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и\Стартовый\"/>
    </mc:Choice>
  </mc:AlternateContent>
  <xr:revisionPtr revIDLastSave="0" documentId="8_{82807C43-5C08-4750-A26C-7E567955DE7E}" xr6:coauthVersionLast="47" xr6:coauthVersionMax="47" xr10:uidLastSave="{00000000-0000-0000-0000-000000000000}"/>
  <bookViews>
    <workbookView xWindow="-108" yWindow="-108" windowWidth="23256" windowHeight="12576" xr2:uid="{5D2DF0FA-4480-4429-811B-35B6B84FBE19}"/>
  </bookViews>
  <sheets>
    <sheet name="суббота" sheetId="1" r:id="rId1"/>
    <sheet name="воскресенье" sheetId="2" r:id="rId2"/>
  </sheets>
  <externalReferences>
    <externalReference r:id="rId3"/>
    <externalReference r:id="rId4"/>
    <externalReference r:id="rId5"/>
    <externalReference r:id="rId6"/>
  </externalReferences>
  <definedNames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2" i="2" l="1"/>
  <c r="P81" i="2"/>
  <c r="P84" i="2" s="1"/>
  <c r="P87" i="2" s="1"/>
  <c r="P90" i="2" s="1"/>
  <c r="P93" i="2" s="1"/>
  <c r="P96" i="2" s="1"/>
  <c r="P99" i="2" s="1"/>
  <c r="P102" i="2" s="1"/>
  <c r="P105" i="2" s="1"/>
  <c r="P108" i="2" s="1"/>
  <c r="P111" i="2" s="1"/>
  <c r="P114" i="2" s="1"/>
  <c r="P117" i="2" s="1"/>
  <c r="P120" i="2" s="1"/>
  <c r="P123" i="2" s="1"/>
  <c r="P126" i="2" s="1"/>
  <c r="P129" i="2" s="1"/>
  <c r="P132" i="2" s="1"/>
  <c r="P135" i="2" s="1"/>
  <c r="P138" i="2" s="1"/>
  <c r="P141" i="2" s="1"/>
  <c r="P144" i="2" s="1"/>
  <c r="P147" i="2" s="1"/>
  <c r="P150" i="2" s="1"/>
  <c r="P153" i="2" s="1"/>
  <c r="P156" i="2" s="1"/>
  <c r="P159" i="2" s="1"/>
  <c r="P162" i="2" s="1"/>
  <c r="P165" i="2" s="1"/>
  <c r="P168" i="2" s="1"/>
  <c r="P171" i="2" s="1"/>
  <c r="P80" i="2"/>
  <c r="P83" i="2" s="1"/>
  <c r="P86" i="2" s="1"/>
  <c r="P89" i="2" s="1"/>
  <c r="P92" i="2" s="1"/>
  <c r="P95" i="2" s="1"/>
  <c r="P98" i="2" s="1"/>
  <c r="P101" i="2" s="1"/>
  <c r="P104" i="2" s="1"/>
  <c r="P107" i="2" s="1"/>
  <c r="P110" i="2" s="1"/>
  <c r="P113" i="2" s="1"/>
  <c r="P116" i="2" s="1"/>
  <c r="P119" i="2" s="1"/>
  <c r="P122" i="2" s="1"/>
  <c r="P125" i="2" s="1"/>
  <c r="P128" i="2" s="1"/>
  <c r="P131" i="2" s="1"/>
  <c r="P134" i="2" s="1"/>
  <c r="P137" i="2" s="1"/>
  <c r="P140" i="2" s="1"/>
  <c r="P143" i="2" s="1"/>
  <c r="P146" i="2" s="1"/>
  <c r="P149" i="2" s="1"/>
  <c r="P152" i="2" s="1"/>
  <c r="P155" i="2" s="1"/>
  <c r="P158" i="2" s="1"/>
  <c r="P161" i="2" s="1"/>
  <c r="P164" i="2" s="1"/>
  <c r="P167" i="2" s="1"/>
  <c r="P170" i="2" s="1"/>
  <c r="P79" i="2"/>
  <c r="P82" i="2" s="1"/>
  <c r="P85" i="2" s="1"/>
  <c r="P88" i="2" s="1"/>
  <c r="P91" i="2" s="1"/>
  <c r="P94" i="2" s="1"/>
  <c r="P97" i="2" s="1"/>
  <c r="P100" i="2" s="1"/>
  <c r="P103" i="2" s="1"/>
  <c r="P106" i="2" s="1"/>
  <c r="P109" i="2" s="1"/>
  <c r="P112" i="2" s="1"/>
  <c r="P115" i="2" s="1"/>
  <c r="P118" i="2" s="1"/>
  <c r="P121" i="2" s="1"/>
  <c r="P124" i="2" s="1"/>
  <c r="P127" i="2" s="1"/>
  <c r="P130" i="2" s="1"/>
  <c r="P133" i="2" s="1"/>
  <c r="P136" i="2" s="1"/>
  <c r="P139" i="2" s="1"/>
  <c r="P142" i="2" s="1"/>
  <c r="P145" i="2" s="1"/>
  <c r="P148" i="2" s="1"/>
  <c r="P151" i="2" s="1"/>
  <c r="P154" i="2" s="1"/>
  <c r="P157" i="2" s="1"/>
  <c r="P160" i="2" s="1"/>
  <c r="P163" i="2" s="1"/>
  <c r="P166" i="2" s="1"/>
  <c r="P169" i="2" s="1"/>
  <c r="P19" i="2"/>
  <c r="P22" i="2" s="1"/>
  <c r="P25" i="2" s="1"/>
  <c r="P28" i="2" s="1"/>
  <c r="P31" i="2" s="1"/>
  <c r="P34" i="2" s="1"/>
  <c r="P37" i="2" s="1"/>
  <c r="P40" i="2" s="1"/>
  <c r="P43" i="2" s="1"/>
  <c r="P46" i="2" s="1"/>
  <c r="P49" i="2" s="1"/>
  <c r="P52" i="2" s="1"/>
  <c r="P55" i="2" s="1"/>
  <c r="P58" i="2" s="1"/>
  <c r="P61" i="2" s="1"/>
  <c r="P64" i="2" s="1"/>
  <c r="P67" i="2" s="1"/>
  <c r="P70" i="2" s="1"/>
  <c r="P73" i="2" s="1"/>
  <c r="P18" i="2"/>
  <c r="P21" i="2" s="1"/>
  <c r="P24" i="2" s="1"/>
  <c r="P27" i="2" s="1"/>
  <c r="P30" i="2" s="1"/>
  <c r="P33" i="2" s="1"/>
  <c r="P36" i="2" s="1"/>
  <c r="P39" i="2" s="1"/>
  <c r="P42" i="2" s="1"/>
  <c r="P45" i="2" s="1"/>
  <c r="P48" i="2" s="1"/>
  <c r="P51" i="2" s="1"/>
  <c r="P54" i="2" s="1"/>
  <c r="P57" i="2" s="1"/>
  <c r="P60" i="2" s="1"/>
  <c r="P63" i="2" s="1"/>
  <c r="P66" i="2" s="1"/>
  <c r="P69" i="2" s="1"/>
  <c r="P72" i="2" s="1"/>
  <c r="P17" i="2"/>
  <c r="P20" i="2" s="1"/>
  <c r="P23" i="2" s="1"/>
  <c r="P26" i="2" s="1"/>
  <c r="P29" i="2" s="1"/>
  <c r="P32" i="2" s="1"/>
  <c r="P35" i="2" s="1"/>
  <c r="P38" i="2" s="1"/>
  <c r="P41" i="2" s="1"/>
  <c r="P44" i="2" s="1"/>
  <c r="P47" i="2" s="1"/>
  <c r="P50" i="2" s="1"/>
  <c r="P53" i="2" s="1"/>
  <c r="P56" i="2" s="1"/>
  <c r="P59" i="2" s="1"/>
  <c r="P62" i="2" s="1"/>
  <c r="P65" i="2" s="1"/>
  <c r="P68" i="2" s="1"/>
  <c r="P71" i="2" s="1"/>
  <c r="A221" i="2"/>
  <c r="P291" i="1"/>
  <c r="P294" i="1" s="1"/>
  <c r="P297" i="1" s="1"/>
  <c r="P300" i="1" s="1"/>
  <c r="P303" i="1" s="1"/>
  <c r="P306" i="1" s="1"/>
  <c r="P309" i="1" s="1"/>
  <c r="P290" i="1"/>
  <c r="P293" i="1" s="1"/>
  <c r="P296" i="1" s="1"/>
  <c r="P299" i="1" s="1"/>
  <c r="P302" i="1" s="1"/>
  <c r="P305" i="1" s="1"/>
  <c r="P308" i="1" s="1"/>
  <c r="P289" i="1"/>
  <c r="P292" i="1" s="1"/>
  <c r="P295" i="1" s="1"/>
  <c r="P298" i="1" s="1"/>
  <c r="P301" i="1" s="1"/>
  <c r="P304" i="1" s="1"/>
  <c r="P307" i="1" s="1"/>
  <c r="A311" i="1"/>
  <c r="P172" i="1"/>
  <c r="P175" i="1" s="1"/>
  <c r="P178" i="1" s="1"/>
  <c r="P181" i="1" s="1"/>
  <c r="P184" i="1" s="1"/>
  <c r="P187" i="1" s="1"/>
  <c r="P190" i="1" s="1"/>
  <c r="P193" i="1" s="1"/>
  <c r="P196" i="1" s="1"/>
  <c r="P199" i="1" s="1"/>
  <c r="P202" i="1" s="1"/>
  <c r="P205" i="1" s="1"/>
  <c r="P208" i="1" s="1"/>
  <c r="P211" i="1" s="1"/>
  <c r="P171" i="1"/>
  <c r="P174" i="1" s="1"/>
  <c r="P177" i="1" s="1"/>
  <c r="P180" i="1" s="1"/>
  <c r="P183" i="1" s="1"/>
  <c r="P186" i="1" s="1"/>
  <c r="P189" i="1" s="1"/>
  <c r="P192" i="1" s="1"/>
  <c r="P195" i="1" s="1"/>
  <c r="P198" i="1" s="1"/>
  <c r="P201" i="1" s="1"/>
  <c r="P204" i="1" s="1"/>
  <c r="P207" i="1" s="1"/>
  <c r="P170" i="1"/>
  <c r="P173" i="1" s="1"/>
  <c r="P176" i="1" s="1"/>
  <c r="P179" i="1" s="1"/>
  <c r="P182" i="1" s="1"/>
  <c r="P185" i="1" s="1"/>
  <c r="P188" i="1" s="1"/>
  <c r="P191" i="1" s="1"/>
  <c r="P194" i="1" s="1"/>
  <c r="P197" i="1" s="1"/>
  <c r="P200" i="1" s="1"/>
  <c r="P203" i="1" s="1"/>
  <c r="P206" i="1" s="1"/>
  <c r="P209" i="1" s="1"/>
  <c r="P212" i="1" s="1"/>
  <c r="P215" i="1" s="1"/>
  <c r="P218" i="1" l="1"/>
  <c r="P221" i="1" s="1"/>
  <c r="P224" i="1" s="1"/>
  <c r="P227" i="1" s="1"/>
  <c r="P230" i="1" s="1"/>
  <c r="P233" i="1" s="1"/>
  <c r="P236" i="1" s="1"/>
  <c r="P239" i="1" s="1"/>
  <c r="P242" i="1" s="1"/>
  <c r="P245" i="1" s="1"/>
  <c r="P248" i="1" s="1"/>
  <c r="P251" i="1" s="1"/>
  <c r="P254" i="1" s="1"/>
  <c r="P257" i="1" s="1"/>
  <c r="P260" i="1" s="1"/>
  <c r="P263" i="1" s="1"/>
  <c r="P266" i="1" s="1"/>
  <c r="P269" i="1" s="1"/>
  <c r="P272" i="1" s="1"/>
  <c r="P275" i="1" s="1"/>
  <c r="P278" i="1" s="1"/>
  <c r="P281" i="1" s="1"/>
  <c r="P210" i="1"/>
  <c r="P213" i="1" s="1"/>
  <c r="P216" i="1" s="1"/>
  <c r="P219" i="1" s="1"/>
  <c r="P222" i="1" s="1"/>
  <c r="P225" i="1" s="1"/>
  <c r="P228" i="1" s="1"/>
  <c r="P231" i="1" s="1"/>
  <c r="P234" i="1" s="1"/>
  <c r="P237" i="1" s="1"/>
  <c r="P240" i="1" s="1"/>
  <c r="P243" i="1" s="1"/>
  <c r="P246" i="1" s="1"/>
  <c r="P249" i="1" s="1"/>
  <c r="P252" i="1" s="1"/>
  <c r="P255" i="1" s="1"/>
  <c r="P258" i="1" s="1"/>
  <c r="P261" i="1" s="1"/>
  <c r="P264" i="1" s="1"/>
  <c r="P267" i="1" s="1"/>
  <c r="P270" i="1" s="1"/>
  <c r="P273" i="1" s="1"/>
  <c r="P276" i="1" s="1"/>
  <c r="P279" i="1" s="1"/>
  <c r="P282" i="1" s="1"/>
  <c r="P214" i="1"/>
  <c r="P217" i="1" s="1"/>
  <c r="P220" i="1" s="1"/>
  <c r="P223" i="1" s="1"/>
  <c r="P226" i="1" s="1"/>
  <c r="P229" i="1" s="1"/>
  <c r="P232" i="1" s="1"/>
  <c r="P235" i="1" s="1"/>
  <c r="P238" i="1" s="1"/>
  <c r="P241" i="1" s="1"/>
  <c r="P244" i="1" s="1"/>
  <c r="P247" i="1" s="1"/>
  <c r="P250" i="1" s="1"/>
  <c r="P253" i="1" s="1"/>
  <c r="P256" i="1" s="1"/>
  <c r="P259" i="1" s="1"/>
  <c r="P262" i="1" s="1"/>
  <c r="P265" i="1" s="1"/>
  <c r="P268" i="1" s="1"/>
  <c r="P271" i="1" s="1"/>
  <c r="P274" i="1" s="1"/>
  <c r="P277" i="1" s="1"/>
  <c r="P280" i="1" s="1"/>
  <c r="P283" i="1" s="1"/>
</calcChain>
</file>

<file path=xl/sharedStrings.xml><?xml version="1.0" encoding="utf-8"?>
<sst xmlns="http://schemas.openxmlformats.org/spreadsheetml/2006/main" count="3261" uniqueCount="484">
  <si>
    <t>Санкт-Петербург, Калининский район</t>
  </si>
  <si>
    <t>ТК "Муравейник" ДДТ Калининского района - 2</t>
  </si>
  <si>
    <t>МД 12-13_1</t>
  </si>
  <si>
    <t>ж</t>
  </si>
  <si>
    <t>б/р</t>
  </si>
  <si>
    <t>Рудник Валерия</t>
  </si>
  <si>
    <t>м</t>
  </si>
  <si>
    <t>Неткачев Владислав</t>
  </si>
  <si>
    <t>1ю</t>
  </si>
  <si>
    <t>Мяги Фёдор</t>
  </si>
  <si>
    <t>Милюков Дмитрий</t>
  </si>
  <si>
    <t>Королёва Анастасия</t>
  </si>
  <si>
    <t>2ю</t>
  </si>
  <si>
    <t>Королев Артём</t>
  </si>
  <si>
    <t>Румянцева Александра</t>
  </si>
  <si>
    <t>Савинова Олеся</t>
  </si>
  <si>
    <t>Санкт-Петербург, Невский район</t>
  </si>
  <si>
    <t>ГБОУ СОШ № 527</t>
  </si>
  <si>
    <t>МД 10-11_1</t>
  </si>
  <si>
    <t>Суворов Дмитрий</t>
  </si>
  <si>
    <t>Григорьева Анастасия</t>
  </si>
  <si>
    <t>Карпова Ева</t>
  </si>
  <si>
    <t>Юшманова Нина</t>
  </si>
  <si>
    <t>ГБОУ СОШ № 691</t>
  </si>
  <si>
    <t>Михайлова Александра</t>
  </si>
  <si>
    <t>Шахидов Максим</t>
  </si>
  <si>
    <t>Демченко Дмитрий</t>
  </si>
  <si>
    <t>МД 8-9_1</t>
  </si>
  <si>
    <t>Дружининский Роман</t>
  </si>
  <si>
    <t>Дружининский Михаил</t>
  </si>
  <si>
    <t>Санкт-Петербург, Красносельский район</t>
  </si>
  <si>
    <t>ДДТ Красносельского района (на базе ГБОУ СОШ № 285)</t>
  </si>
  <si>
    <t>Ряскин Валерий</t>
  </si>
  <si>
    <t>Мергазимова Софья</t>
  </si>
  <si>
    <t>Быстров Глеб</t>
  </si>
  <si>
    <t>Сысалова Дарья</t>
  </si>
  <si>
    <t>Петрова Алёна</t>
  </si>
  <si>
    <t>Санкт-Петербург, Приморский район</t>
  </si>
  <si>
    <t>ДДТ Приморского района</t>
  </si>
  <si>
    <t>Лесных Мария</t>
  </si>
  <si>
    <t>Дорофеева Мария</t>
  </si>
  <si>
    <t>Репин Максим</t>
  </si>
  <si>
    <t>Надей Алёна</t>
  </si>
  <si>
    <t>Лебедев Филипп</t>
  </si>
  <si>
    <t>Яньшин Александр</t>
  </si>
  <si>
    <t>Мавричева Алиса</t>
  </si>
  <si>
    <t>Махинько Мария</t>
  </si>
  <si>
    <t>Санкт-Петербург</t>
  </si>
  <si>
    <t>СДЮСШОР № 2</t>
  </si>
  <si>
    <t>Потапова Ольга</t>
  </si>
  <si>
    <t>Куряткова Анастасия</t>
  </si>
  <si>
    <t>ШСК "ЛиС" ГБОУ СОШ № 339</t>
  </si>
  <si>
    <t>Колесникова Анна</t>
  </si>
  <si>
    <t>Чинная Евгения</t>
  </si>
  <si>
    <t>Протопопова Диана</t>
  </si>
  <si>
    <t>Козельская Вероника</t>
  </si>
  <si>
    <t>Паршина Екатерина</t>
  </si>
  <si>
    <t>Афанасьев Владислав</t>
  </si>
  <si>
    <t>Гарькуша Мария</t>
  </si>
  <si>
    <t>Колесников Виктор</t>
  </si>
  <si>
    <t>Тузов Роман</t>
  </si>
  <si>
    <t>Афанасьева Софья</t>
  </si>
  <si>
    <t>Илларионова Мила</t>
  </si>
  <si>
    <t>Власова Ева</t>
  </si>
  <si>
    <t>Урывков Роман</t>
  </si>
  <si>
    <t>Ушаков Константин</t>
  </si>
  <si>
    <t>Чупрынин Тимур</t>
  </si>
  <si>
    <t>Горожан Серафим</t>
  </si>
  <si>
    <t>ТК "Муравейник" ДДТ Калининского района - 1</t>
  </si>
  <si>
    <t>Фувенлян Полина</t>
  </si>
  <si>
    <t>Беляйкин Андрей</t>
  </si>
  <si>
    <t>Жилина Елизавета</t>
  </si>
  <si>
    <t>Денюшкина Валерия</t>
  </si>
  <si>
    <t>Васильев Семён</t>
  </si>
  <si>
    <t>Жукова Анастасия</t>
  </si>
  <si>
    <t>Афанасьев Александр</t>
  </si>
  <si>
    <t>Васильев Фаддей</t>
  </si>
  <si>
    <t>Ким Екатерина</t>
  </si>
  <si>
    <t>Терентьева Вероника</t>
  </si>
  <si>
    <t>Кузин Игорь</t>
  </si>
  <si>
    <t>Санкт-Петербург, Красногвардейский район</t>
  </si>
  <si>
    <t>ДЮЦ "Красногвардеец" - 3</t>
  </si>
  <si>
    <t>Артемьев Максим</t>
  </si>
  <si>
    <t>Герасимов Тимофей</t>
  </si>
  <si>
    <t>Герасимов Георгий</t>
  </si>
  <si>
    <t>Сильченко Алексей</t>
  </si>
  <si>
    <t>Егорова Варвара</t>
  </si>
  <si>
    <t>Орлов Александр</t>
  </si>
  <si>
    <t>Подольская Анастасия</t>
  </si>
  <si>
    <t>Титов Артём</t>
  </si>
  <si>
    <t>Волкова Эльза</t>
  </si>
  <si>
    <t>ГБОУ СОШ № 332</t>
  </si>
  <si>
    <t>Оприя Дарья</t>
  </si>
  <si>
    <t>Макаров Иван</t>
  </si>
  <si>
    <t>Макаров Егор</t>
  </si>
  <si>
    <t>Говяткин Дмитрий</t>
  </si>
  <si>
    <t>Белавин Виталий</t>
  </si>
  <si>
    <t>ДЮЦ "Красногвардеец" - 2</t>
  </si>
  <si>
    <t>Курышев Мирон</t>
  </si>
  <si>
    <t>Капитонова Александра</t>
  </si>
  <si>
    <t>Зайцева Ксения</t>
  </si>
  <si>
    <t>Мартынов Ярослав</t>
  </si>
  <si>
    <t>Вежеватов Семён</t>
  </si>
  <si>
    <t>Иванов Тимофей</t>
  </si>
  <si>
    <t>Мазуров Андрей</t>
  </si>
  <si>
    <t>Шарыпов Рафаэль</t>
  </si>
  <si>
    <t>Дворецкая Анастасия</t>
  </si>
  <si>
    <t>Емельянов Всеволод</t>
  </si>
  <si>
    <t>ДЮЦ "Красногвардеец" - 1</t>
  </si>
  <si>
    <t>Калина Вероника</t>
  </si>
  <si>
    <t>Неёлова Мария</t>
  </si>
  <si>
    <t>Кондрахина Мария</t>
  </si>
  <si>
    <t>Жданов Семён</t>
  </si>
  <si>
    <t>Ануков Иван</t>
  </si>
  <si>
    <t>Петров Ярослав Д.</t>
  </si>
  <si>
    <t>Кадурин Дамир</t>
  </si>
  <si>
    <t>Якимов Михаил</t>
  </si>
  <si>
    <t>Дмитриева Пелагея</t>
  </si>
  <si>
    <t>Шинкаренко Тарислава</t>
  </si>
  <si>
    <t>Ануков Пётр</t>
  </si>
  <si>
    <t>Хейсо Иван</t>
  </si>
  <si>
    <t>Миролюбов Захар</t>
  </si>
  <si>
    <t>Черевацкий Сергей</t>
  </si>
  <si>
    <t>Семёнова Олеся</t>
  </si>
  <si>
    <t>Юданова Кира</t>
  </si>
  <si>
    <t>Дмитриева Таисия</t>
  </si>
  <si>
    <t>Шинкаренко Титомир</t>
  </si>
  <si>
    <t>ПМК "Спасатель"</t>
  </si>
  <si>
    <t>Филенкова Дарья</t>
  </si>
  <si>
    <t>Барашкова Виктория</t>
  </si>
  <si>
    <t>Ашык Тимур</t>
  </si>
  <si>
    <t>Санкт-Петербург, Выборгский район</t>
  </si>
  <si>
    <t>ДДЮТ Выборгского района-1</t>
  </si>
  <si>
    <t>Рогозина Светлана</t>
  </si>
  <si>
    <t>Прудниченков Алексей</t>
  </si>
  <si>
    <t>Мельников Владислав А.</t>
  </si>
  <si>
    <t>ДДЮТ Выборгского района</t>
  </si>
  <si>
    <t>Кисмерешкина Варвара</t>
  </si>
  <si>
    <t>Соколовская Мария</t>
  </si>
  <si>
    <t>Козлова Василиса</t>
  </si>
  <si>
    <t>Тюриков Артём</t>
  </si>
  <si>
    <t>Азбукин Сергей</t>
  </si>
  <si>
    <t>Маштайтис Алексей</t>
  </si>
  <si>
    <t>Хабаров Николай</t>
  </si>
  <si>
    <t>Никонов Максим</t>
  </si>
  <si>
    <t>Павлов Иван</t>
  </si>
  <si>
    <t>Чернышенко Фадей</t>
  </si>
  <si>
    <t>Евдокимов Владислав</t>
  </si>
  <si>
    <t>Синицин Глеб</t>
  </si>
  <si>
    <t>Генне Михаил</t>
  </si>
  <si>
    <t>Куколев Степан</t>
  </si>
  <si>
    <t>Петров Ярослав</t>
  </si>
  <si>
    <t>Санкт-Петербург, Фрунзенский район</t>
  </si>
  <si>
    <t>ГБОУ СОШ № 312</t>
  </si>
  <si>
    <t>Платонова Таисия</t>
  </si>
  <si>
    <t>Никифорова Мария</t>
  </si>
  <si>
    <t>Ярвинен Илма</t>
  </si>
  <si>
    <t>Прокофьев Никита</t>
  </si>
  <si>
    <t>Грибанов Станислав</t>
  </si>
  <si>
    <t>Прокофьев Даниил</t>
  </si>
  <si>
    <t>Жигулин Елисей</t>
  </si>
  <si>
    <t>Попова Валерия</t>
  </si>
  <si>
    <t>Якубенко Виктория</t>
  </si>
  <si>
    <t>Тырс Дарья</t>
  </si>
  <si>
    <t>Торопова София</t>
  </si>
  <si>
    <t>Хрол Анастасия</t>
  </si>
  <si>
    <t>Романова Милана</t>
  </si>
  <si>
    <t>Распопова Анна</t>
  </si>
  <si>
    <t>Мухин Михаил</t>
  </si>
  <si>
    <t>Иванов Егор</t>
  </si>
  <si>
    <t>Мишукова Мария</t>
  </si>
  <si>
    <t>Романова Ева</t>
  </si>
  <si>
    <t>Мухин Николай</t>
  </si>
  <si>
    <t>ГБОУ СОШ № 312-1</t>
  </si>
  <si>
    <t>Санников Даниил</t>
  </si>
  <si>
    <t>Завьялов Александр</t>
  </si>
  <si>
    <t>Кравец Константин</t>
  </si>
  <si>
    <t>Кононенко Вероника</t>
  </si>
  <si>
    <t>Левашов Максим</t>
  </si>
  <si>
    <t>Снетков Никита</t>
  </si>
  <si>
    <t>Сергеенко Никита</t>
  </si>
  <si>
    <t>ГБОУ СОШ № 534</t>
  </si>
  <si>
    <t>Спасский Фёдор</t>
  </si>
  <si>
    <t>Волкова Ульяна</t>
  </si>
  <si>
    <t>СДК "СпортТУРСПБ"</t>
  </si>
  <si>
    <t>Петрова Арина</t>
  </si>
  <si>
    <t>Васильева Алина</t>
  </si>
  <si>
    <t>Соловьев Александр</t>
  </si>
  <si>
    <t>Фомина Елена</t>
  </si>
  <si>
    <t>Ковалева Милена</t>
  </si>
  <si>
    <t>Антонова Василиса</t>
  </si>
  <si>
    <t>Сафарян Нелли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</si>
  <si>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</si>
  <si>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</si>
  <si>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</si>
  <si>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</si>
  <si>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</si>
  <si>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</si>
  <si>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</si>
  <si>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</si>
  <si>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</si>
  <si>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</si>
  <si>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</si>
  <si>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</si>
  <si>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</si>
  <si>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</si>
  <si>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</si>
  <si>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</si>
  <si>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</si>
  <si>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Санкт-Петербург, ул. Жени Егоровой д. 10, корп. 2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</si>
  <si>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</si>
  <si>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Ильина Екатерина</t>
  </si>
  <si>
    <t>МД 12-13_2</t>
  </si>
  <si>
    <t>ДДТ Приморского района - 1</t>
  </si>
  <si>
    <t>сб</t>
  </si>
  <si>
    <t>Пивоваров Владислав</t>
  </si>
  <si>
    <t>МЖ_2</t>
  </si>
  <si>
    <t>СДК "СпортТУРСПБ" - 1</t>
  </si>
  <si>
    <t>Павлова Ксения</t>
  </si>
  <si>
    <t>ЮД 14-15_2</t>
  </si>
  <si>
    <t>Серова Дарья</t>
  </si>
  <si>
    <t>Росланов Александр</t>
  </si>
  <si>
    <t>Коштырев Никита</t>
  </si>
  <si>
    <t>Булганина Евгения</t>
  </si>
  <si>
    <t>Мирзегасанов Зураб</t>
  </si>
  <si>
    <t>Полякова Вероника</t>
  </si>
  <si>
    <t>Кириллова Валерия</t>
  </si>
  <si>
    <t>Лебедева Ульяна</t>
  </si>
  <si>
    <t>Лобанов Степан</t>
  </si>
  <si>
    <t>Иванов Павел С.</t>
  </si>
  <si>
    <t>Быстров Егор</t>
  </si>
  <si>
    <t>Доброслов Максим</t>
  </si>
  <si>
    <t>Виноградов Артём</t>
  </si>
  <si>
    <t>Сагалаева Дарья</t>
  </si>
  <si>
    <t>Яковлев Иван</t>
  </si>
  <si>
    <t>Ферафонтова Дарья</t>
  </si>
  <si>
    <t>Нелидова Вероника</t>
  </si>
  <si>
    <t>Церетели Борис</t>
  </si>
  <si>
    <t>Колесова Александра</t>
  </si>
  <si>
    <t>Семашин Константин</t>
  </si>
  <si>
    <t>Ковалев Данила</t>
  </si>
  <si>
    <t>СДК "СпортТУРСПБ" - 2</t>
  </si>
  <si>
    <t>Маштайтис Валерий</t>
  </si>
  <si>
    <t>Чемерисов Николай</t>
  </si>
  <si>
    <t>Тишков Макар</t>
  </si>
  <si>
    <t>Хабаров Григорий</t>
  </si>
  <si>
    <t>Рукосуев Игорь</t>
  </si>
  <si>
    <t>ДДТ Приморского района - 2</t>
  </si>
  <si>
    <t>Болгарова Екатерина</t>
  </si>
  <si>
    <t>Кудряшов Кирилл</t>
  </si>
  <si>
    <t>Пронин Павел</t>
  </si>
  <si>
    <t>Жигулин Пересвет</t>
  </si>
  <si>
    <t>Гордон Анастасия</t>
  </si>
  <si>
    <t>Кудряшова Яна</t>
  </si>
  <si>
    <t>Юркин Кирилл</t>
  </si>
  <si>
    <t>Носова Ксения</t>
  </si>
  <si>
    <t>Гурин Максим</t>
  </si>
  <si>
    <t>Артемьева Елизавета</t>
  </si>
  <si>
    <t>Михайлова Софья</t>
  </si>
  <si>
    <t>Гурин Артём</t>
  </si>
  <si>
    <t>Филиппов Матвей</t>
  </si>
  <si>
    <t>Красноштанова Марина</t>
  </si>
  <si>
    <t>Шишкина Элина</t>
  </si>
  <si>
    <t>Шинкаренко Агний</t>
  </si>
  <si>
    <t>Селиверстова Юлия</t>
  </si>
  <si>
    <t>Крылов Андрей</t>
  </si>
  <si>
    <t>Кравченко Егор</t>
  </si>
  <si>
    <t>Игрунов Василий</t>
  </si>
  <si>
    <t>СПбГЛТУ им. С.М. Кирова</t>
  </si>
  <si>
    <t>Гуляев Артём</t>
  </si>
  <si>
    <t>Воронов Олег</t>
  </si>
  <si>
    <t>Дубовцева Валерия</t>
  </si>
  <si>
    <t>Базарова Алёна</t>
  </si>
  <si>
    <t>Мурашова Анастасия</t>
  </si>
  <si>
    <t>Звенигородский Евгений</t>
  </si>
  <si>
    <t>Симонова Наталья</t>
  </si>
  <si>
    <t>Яковлев Вячеслав</t>
  </si>
  <si>
    <t>Новикова Людмила</t>
  </si>
  <si>
    <t>Барков Ярослав</t>
  </si>
  <si>
    <t>Халиулин Эрик</t>
  </si>
  <si>
    <t>Богдан Мария</t>
  </si>
  <si>
    <t>Егорова Елизавета</t>
  </si>
  <si>
    <t>ШСК "Рекорд"</t>
  </si>
  <si>
    <t>Санкт-Петербург, Колпинский район</t>
  </si>
  <si>
    <t>Картышов Сергей</t>
  </si>
  <si>
    <t>Кузнецова Алина</t>
  </si>
  <si>
    <t>Смирнова София</t>
  </si>
  <si>
    <t>Максимов Егор</t>
  </si>
  <si>
    <t>Данилова Арина</t>
  </si>
  <si>
    <t>ДДЮТ Выборгского района - 2</t>
  </si>
  <si>
    <t>Жилкин Артем</t>
  </si>
  <si>
    <t>Васильев Денис</t>
  </si>
  <si>
    <t>Шехтман Илья</t>
  </si>
  <si>
    <t>Тяпков Кирилл</t>
  </si>
  <si>
    <t>Филенков Филипп</t>
  </si>
  <si>
    <t>Камалетдинов Никита</t>
  </si>
  <si>
    <t>Афанасьева Алиса</t>
  </si>
  <si>
    <t>ЮД 14-15_3</t>
  </si>
  <si>
    <t>Изюмская Ксения</t>
  </si>
  <si>
    <t>МЖ_3</t>
  </si>
  <si>
    <t>Астафьев Владислав</t>
  </si>
  <si>
    <t>Чадов Артём</t>
  </si>
  <si>
    <t>Корнева Яна</t>
  </si>
  <si>
    <t>Астафьев Всеволод</t>
  </si>
  <si>
    <t>Лавров Егор</t>
  </si>
  <si>
    <t>Гоголева Любовь</t>
  </si>
  <si>
    <t>ЮЮ 16-21_3</t>
  </si>
  <si>
    <t>Бутор Артем</t>
  </si>
  <si>
    <t>Иванов Глеб</t>
  </si>
  <si>
    <t>Остапенко Маргарита</t>
  </si>
  <si>
    <t>Богданов Никита</t>
  </si>
  <si>
    <t>Абдулкадирова Сабина</t>
  </si>
  <si>
    <t>Полосенко Екатерина</t>
  </si>
  <si>
    <t>Вавилов Егор</t>
  </si>
  <si>
    <t>Баранчеева Мирослава</t>
  </si>
  <si>
    <t>Сальников Василий</t>
  </si>
  <si>
    <t>Савельева Анастасия</t>
  </si>
  <si>
    <t>Бочкарева Ольга</t>
  </si>
  <si>
    <t>Снеткова Екатерина</t>
  </si>
  <si>
    <t>РЕЗЕРВ</t>
  </si>
  <si>
    <t>дистанция 1 класса</t>
  </si>
  <si>
    <t>дистанция 2 класса</t>
  </si>
  <si>
    <t>дистанция 3 класса</t>
  </si>
  <si>
    <t>вс</t>
  </si>
  <si>
    <t>Шильников Павел</t>
  </si>
  <si>
    <t>СДЮСШОР № 2 (на базе ГБОУ СОШ № 534)</t>
  </si>
  <si>
    <t>Зотов Владислав</t>
  </si>
  <si>
    <t>Степанов Дмитрий</t>
  </si>
  <si>
    <t>Цуркова Мария</t>
  </si>
  <si>
    <t>Мучник Юлия</t>
  </si>
  <si>
    <t>Слепцов Иван</t>
  </si>
  <si>
    <t>Горский Роман</t>
  </si>
  <si>
    <t>ДДЮТ Выборгского района - 1</t>
  </si>
  <si>
    <t>Ибрагимов Руслан</t>
  </si>
  <si>
    <t>Тышковская София</t>
  </si>
  <si>
    <t>Рутковская Юлия</t>
  </si>
  <si>
    <t>Квасков Дмитрий</t>
  </si>
  <si>
    <t>Евстратова Виктория</t>
  </si>
  <si>
    <t>Косолапов Лев</t>
  </si>
  <si>
    <t>Литвиненко Владислав</t>
  </si>
  <si>
    <t>Хорольский Марк</t>
  </si>
  <si>
    <t>Абрамов Никита</t>
  </si>
  <si>
    <t>Книгель Никита</t>
  </si>
  <si>
    <t>Рыбакова Ринуаль</t>
  </si>
  <si>
    <t>Макаров Максим</t>
  </si>
  <si>
    <t>Григорьев Александр</t>
  </si>
  <si>
    <t>Ластовский Андрей</t>
  </si>
  <si>
    <t>Улинский Олег</t>
  </si>
  <si>
    <t>Гутов Дмитрий</t>
  </si>
  <si>
    <t>Бахвалова Олеся</t>
  </si>
  <si>
    <t>Литвиненко Константин</t>
  </si>
  <si>
    <t>Артемьев Дмитрий</t>
  </si>
  <si>
    <t>Чепонас Антанас</t>
  </si>
  <si>
    <t>Федотов Денис</t>
  </si>
  <si>
    <t>Осипова Майя</t>
  </si>
  <si>
    <t>Маркелова Варвара</t>
  </si>
  <si>
    <t>Малышев Даниил</t>
  </si>
  <si>
    <t>Бражина Дарья</t>
  </si>
  <si>
    <t>Антоненко Ирина</t>
  </si>
  <si>
    <t>Тимофеев Егор</t>
  </si>
  <si>
    <t>Соломин Михаил</t>
  </si>
  <si>
    <t>Сущенко Дарья</t>
  </si>
  <si>
    <t>Сакаринен Арво</t>
  </si>
  <si>
    <t>Волохова Мария</t>
  </si>
  <si>
    <t>Раева Виктория</t>
  </si>
  <si>
    <t>Новичков Марк</t>
  </si>
  <si>
    <t>Бисембаев Руслан</t>
  </si>
  <si>
    <t>Мащенко Никита</t>
  </si>
  <si>
    <t>Ермолаев Юрий</t>
  </si>
  <si>
    <t>Матюхин Андрей</t>
  </si>
  <si>
    <t>СДЮСШОР № 2 - 1</t>
  </si>
  <si>
    <t>Денисов Роман</t>
  </si>
  <si>
    <t>Назаркин Ярослав</t>
  </si>
  <si>
    <t>СДЮСШОР № 2 - 2</t>
  </si>
  <si>
    <t>Шанбахер Владимир</t>
  </si>
  <si>
    <t>Шошина Полина</t>
  </si>
  <si>
    <t>Степнов Леонид</t>
  </si>
  <si>
    <t>Салов Егор</t>
  </si>
  <si>
    <t>Деев Глеб</t>
  </si>
  <si>
    <t>Поздов-Зрилов Матвей</t>
  </si>
  <si>
    <t>Тарасов Матвей</t>
  </si>
  <si>
    <t>Тарасов Мирон</t>
  </si>
  <si>
    <t>Иванов Иван</t>
  </si>
  <si>
    <t>Степанов Иван</t>
  </si>
  <si>
    <t>КМС</t>
  </si>
  <si>
    <t>Санников Илья</t>
  </si>
  <si>
    <t>Савельев Эдуард</t>
  </si>
  <si>
    <t>Магомедгаджиева Эльмира</t>
  </si>
  <si>
    <t>Иванова Татьяна</t>
  </si>
  <si>
    <t>Сухарева Олеся</t>
  </si>
  <si>
    <t>Сергеева Мария</t>
  </si>
  <si>
    <t>Азбукина Юлия</t>
  </si>
  <si>
    <t>Зикеев Тимур</t>
  </si>
  <si>
    <t>Борунов Алексей</t>
  </si>
  <si>
    <t>Иванов Никита</t>
  </si>
  <si>
    <t>Савин Антон</t>
  </si>
  <si>
    <t>Тормозов Матвей</t>
  </si>
  <si>
    <t>Епифанов Роман</t>
  </si>
  <si>
    <t>Кобыляцкий Евгений</t>
  </si>
  <si>
    <t>Дьяков Леонид</t>
  </si>
  <si>
    <t>Кудрявцева Марьяна</t>
  </si>
  <si>
    <t>Макаров Данила</t>
  </si>
  <si>
    <t>Орлов Дмитрий</t>
  </si>
  <si>
    <t>Алексеев Павел</t>
  </si>
  <si>
    <t>Петров Василий</t>
  </si>
  <si>
    <t>Кваскова Ирина</t>
  </si>
  <si>
    <t>Голубчикова Софья</t>
  </si>
  <si>
    <t>Фыгина Анна</t>
  </si>
  <si>
    <t>Георгиевская Виктория</t>
  </si>
  <si>
    <t>Андреева Мария</t>
  </si>
  <si>
    <t>Борисова Ксения</t>
  </si>
  <si>
    <t>ДЮЦ "Красногвардеец"</t>
  </si>
  <si>
    <t>Лихачев Николай</t>
  </si>
  <si>
    <t>Шумов Олег</t>
  </si>
  <si>
    <t>Баум Светлана</t>
  </si>
  <si>
    <t>Бондарев Матвей</t>
  </si>
  <si>
    <t>Лощев Максим</t>
  </si>
  <si>
    <t>Сергеев Вадим</t>
  </si>
  <si>
    <t>Сергеев Кирилл</t>
  </si>
  <si>
    <t>Никитина Ирина</t>
  </si>
  <si>
    <t>Никитина Алена</t>
  </si>
  <si>
    <t>Слепенкова Мария</t>
  </si>
  <si>
    <t>Кузьмин Вячеслав</t>
  </si>
  <si>
    <t>Воронов Максим</t>
  </si>
  <si>
    <t>Басина Милана</t>
  </si>
  <si>
    <t>Коровина Пелагея</t>
  </si>
  <si>
    <t>Румянцев Филипп</t>
  </si>
  <si>
    <t>Соловьев Павел</t>
  </si>
  <si>
    <t>Кожекин Алексей</t>
  </si>
  <si>
    <t>Иванкович Егор</t>
  </si>
  <si>
    <t>Павлов Никита</t>
  </si>
  <si>
    <t>Филиппов Филипп</t>
  </si>
  <si>
    <t>Циликин Михаил</t>
  </si>
  <si>
    <t>Харлашин Павел</t>
  </si>
  <si>
    <t>Соколова Мария</t>
  </si>
  <si>
    <t>Осипова Анастасия</t>
  </si>
  <si>
    <t>Гончаров Иван</t>
  </si>
  <si>
    <t>Югин Константин</t>
  </si>
  <si>
    <t>Иванов Николай</t>
  </si>
  <si>
    <t>Стрелков Никита</t>
  </si>
  <si>
    <t>Белан Елизавета</t>
  </si>
  <si>
    <t>СДЮСШОР № 2 - 3</t>
  </si>
  <si>
    <t>Межевич Анастасия</t>
  </si>
  <si>
    <t>МС</t>
  </si>
  <si>
    <t>Петрова Любовь</t>
  </si>
  <si>
    <t>Просолов Игорь</t>
  </si>
  <si>
    <t>Масанов Никита</t>
  </si>
  <si>
    <t>Лукин Максим</t>
  </si>
  <si>
    <t>Бабичев Александр</t>
  </si>
  <si>
    <t>Лебедев Иван</t>
  </si>
  <si>
    <t>Пронин Степан</t>
  </si>
  <si>
    <t>Мавричев Кирилл</t>
  </si>
  <si>
    <t>Бабичев Артём</t>
  </si>
  <si>
    <t>Гридасова Алена</t>
  </si>
  <si>
    <t>Махинько Ксения</t>
  </si>
  <si>
    <t>Куликова Мелания</t>
  </si>
  <si>
    <t>Федорова Елизавета</t>
  </si>
  <si>
    <t>Любомирова Варвара</t>
  </si>
  <si>
    <t>Назымок Ксения</t>
  </si>
  <si>
    <t>Дементьева Дарья</t>
  </si>
  <si>
    <t>МЖ_4</t>
  </si>
  <si>
    <t>Иванова Светлана</t>
  </si>
  <si>
    <t>Кузнецова Екатерина</t>
  </si>
  <si>
    <t>Струков Павел</t>
  </si>
  <si>
    <t>Федоров Андрей</t>
  </si>
  <si>
    <t>ТК "Муравейник" ДДТ Калининского района</t>
  </si>
  <si>
    <t>Флоринский Игорь</t>
  </si>
  <si>
    <t>Кузнецов Кирилл</t>
  </si>
  <si>
    <t>Выборнов Дмитрий</t>
  </si>
  <si>
    <t>Серов Николай</t>
  </si>
  <si>
    <t>Кувальд Дмитрий</t>
  </si>
  <si>
    <t>Кондратьева Алина</t>
  </si>
  <si>
    <t>Кушигина Анастасия</t>
  </si>
  <si>
    <t>Разумов Захар</t>
  </si>
  <si>
    <t>Картушев Егор</t>
  </si>
  <si>
    <t>Андреев Андрей</t>
  </si>
  <si>
    <t>Смирнова Анжелика</t>
  </si>
  <si>
    <t>дистанция 4 класса</t>
  </si>
  <si>
    <t>ГБОУ СОШ № 312 - 1</t>
  </si>
  <si>
    <t>Региональные соревнования по спортивному туризму
Первенство Выборгского района по спортивному туризму среди учащихся образовательных учреждений</t>
  </si>
  <si>
    <t>12 марта 2022 года</t>
  </si>
  <si>
    <t>Комкова Надежда</t>
  </si>
  <si>
    <t>Кубок Санкт-Петербурга по спортивному туризму
Региональные соревнования по спортивному туризму</t>
  </si>
  <si>
    <t>13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</si>
</sst>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9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3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80;/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Кубок Санкт-Петербурга по спортивному туризму
Региональные соревнования по спортивному туризму
Первенство Выборгского района по спортивному туризму среди учащихся образовательных учреждений</v>
          </cell>
        </row>
        <row r="27">
          <cell r="C27" t="str">
            <v>12-13 марта 2022 года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В.П. Якименко,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157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Сафарян Нелли</v>
          </cell>
          <cell r="I2">
            <v>2009</v>
          </cell>
          <cell r="J2" t="str">
            <v>б/р</v>
          </cell>
          <cell r="K2" t="str">
            <v>ж</v>
          </cell>
          <cell r="L2" t="str">
            <v>МД 12-13_1</v>
          </cell>
          <cell r="N2">
            <v>1</v>
          </cell>
          <cell r="Q2">
            <v>0</v>
          </cell>
          <cell r="R2">
            <v>2009</v>
          </cell>
          <cell r="S2" t="str">
            <v>МД 12-13_1ж</v>
          </cell>
          <cell r="U2">
            <v>300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Антонова Василиса</v>
          </cell>
          <cell r="I3">
            <v>2010</v>
          </cell>
          <cell r="J3" t="str">
            <v>б/р</v>
          </cell>
          <cell r="K3" t="str">
            <v>ж</v>
          </cell>
          <cell r="L3" t="str">
            <v>МД 12-13_1</v>
          </cell>
          <cell r="N3">
            <v>1</v>
          </cell>
          <cell r="Q3">
            <v>0</v>
          </cell>
          <cell r="R3">
            <v>2010</v>
          </cell>
          <cell r="S3" t="str">
            <v>МД 12-13_1ж</v>
          </cell>
          <cell r="U3">
            <v>300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Ковалева Милена</v>
          </cell>
          <cell r="I4">
            <v>2009</v>
          </cell>
          <cell r="J4" t="str">
            <v>б/р</v>
          </cell>
          <cell r="K4" t="str">
            <v>ж</v>
          </cell>
          <cell r="L4" t="str">
            <v>МД 12-13_1</v>
          </cell>
          <cell r="N4">
            <v>1</v>
          </cell>
          <cell r="Q4">
            <v>0</v>
          </cell>
          <cell r="R4">
            <v>2009</v>
          </cell>
          <cell r="S4" t="str">
            <v>МД 12-13_1ж</v>
          </cell>
          <cell r="U4">
            <v>300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Фомина Елена</v>
          </cell>
          <cell r="I5">
            <v>2011</v>
          </cell>
          <cell r="J5" t="str">
            <v>б/р</v>
          </cell>
          <cell r="K5" t="str">
            <v>ж</v>
          </cell>
          <cell r="L5" t="str">
            <v>МД 10-11_1</v>
          </cell>
          <cell r="N5">
            <v>1</v>
          </cell>
          <cell r="Q5">
            <v>0</v>
          </cell>
          <cell r="R5">
            <v>2011</v>
          </cell>
          <cell r="S5" t="str">
            <v>МД 10-11_1ж</v>
          </cell>
          <cell r="U5">
            <v>300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Соловьев Александр</v>
          </cell>
          <cell r="I6">
            <v>2009</v>
          </cell>
          <cell r="J6">
            <v>3</v>
          </cell>
          <cell r="K6" t="str">
            <v>м</v>
          </cell>
          <cell r="L6" t="str">
            <v>МД 12-13_1</v>
          </cell>
          <cell r="N6">
            <v>1</v>
          </cell>
          <cell r="Q6">
            <v>4</v>
          </cell>
          <cell r="R6">
            <v>2009</v>
          </cell>
          <cell r="S6" t="str">
            <v>МД 12-13_1м</v>
          </cell>
          <cell r="U6">
            <v>300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Васильева Алина</v>
          </cell>
          <cell r="I7">
            <v>2009</v>
          </cell>
          <cell r="J7">
            <v>3</v>
          </cell>
          <cell r="K7" t="str">
            <v>ж</v>
          </cell>
          <cell r="L7" t="str">
            <v>МД 12-13_1</v>
          </cell>
          <cell r="N7">
            <v>1</v>
          </cell>
          <cell r="Q7">
            <v>4</v>
          </cell>
          <cell r="R7">
            <v>2009</v>
          </cell>
          <cell r="S7" t="str">
            <v>МД 12-13_1ж</v>
          </cell>
          <cell r="U7">
            <v>300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Петрова Арина</v>
          </cell>
          <cell r="I8">
            <v>2009</v>
          </cell>
          <cell r="J8">
            <v>3</v>
          </cell>
          <cell r="K8" t="str">
            <v>ж</v>
          </cell>
          <cell r="L8" t="str">
            <v>МД 12-13_1</v>
          </cell>
          <cell r="N8">
            <v>1</v>
          </cell>
          <cell r="Q8">
            <v>4</v>
          </cell>
          <cell r="R8">
            <v>2009</v>
          </cell>
          <cell r="S8" t="str">
            <v>МД 12-13_1ж</v>
          </cell>
          <cell r="U8">
            <v>300</v>
          </cell>
        </row>
        <row r="9">
          <cell r="E9" t="str">
            <v>2.1</v>
          </cell>
          <cell r="F9">
            <v>1</v>
          </cell>
          <cell r="G9">
            <v>21</v>
          </cell>
          <cell r="H9" t="str">
            <v>Волкова Ульяна</v>
          </cell>
          <cell r="I9">
            <v>2011</v>
          </cell>
          <cell r="J9" t="str">
            <v>б/р</v>
          </cell>
          <cell r="K9" t="str">
            <v>ж</v>
          </cell>
          <cell r="L9" t="str">
            <v>МД 10-11_1</v>
          </cell>
          <cell r="N9">
            <v>1</v>
          </cell>
          <cell r="O9" t="str">
            <v xml:space="preserve"> </v>
          </cell>
          <cell r="Q9">
            <v>0</v>
          </cell>
          <cell r="R9">
            <v>2011</v>
          </cell>
          <cell r="S9" t="str">
            <v>МД 10-11_1ж</v>
          </cell>
          <cell r="U9">
            <v>300</v>
          </cell>
        </row>
        <row r="10">
          <cell r="E10" t="str">
            <v>2.2</v>
          </cell>
          <cell r="F10">
            <v>2</v>
          </cell>
          <cell r="G10">
            <v>22</v>
          </cell>
          <cell r="H10" t="str">
            <v>Спасский Фёдор</v>
          </cell>
          <cell r="I10">
            <v>2010</v>
          </cell>
          <cell r="J10" t="str">
            <v>2ю</v>
          </cell>
          <cell r="K10" t="str">
            <v>м</v>
          </cell>
          <cell r="L10" t="str">
            <v>МД 12-13_1</v>
          </cell>
          <cell r="N10">
            <v>1</v>
          </cell>
          <cell r="O10" t="str">
            <v xml:space="preserve"> </v>
          </cell>
          <cell r="Q10">
            <v>1.2</v>
          </cell>
          <cell r="R10">
            <v>2010</v>
          </cell>
          <cell r="S10" t="str">
            <v>МД 12-13_1м</v>
          </cell>
          <cell r="U10">
            <v>300</v>
          </cell>
        </row>
        <row r="11">
          <cell r="E11" t="str">
            <v>3.1</v>
          </cell>
          <cell r="F11">
            <v>1</v>
          </cell>
          <cell r="G11">
            <v>31</v>
          </cell>
          <cell r="H11" t="str">
            <v>Сергеенко Никита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12-13_1</v>
          </cell>
          <cell r="N11">
            <v>1</v>
          </cell>
          <cell r="O11" t="str">
            <v xml:space="preserve"> </v>
          </cell>
          <cell r="Q11">
            <v>0</v>
          </cell>
          <cell r="R11">
            <v>2010</v>
          </cell>
          <cell r="S11" t="str">
            <v>МД 12-13_1м</v>
          </cell>
          <cell r="U11">
            <v>300</v>
          </cell>
        </row>
        <row r="12">
          <cell r="E12" t="str">
            <v>3.2</v>
          </cell>
          <cell r="F12">
            <v>2</v>
          </cell>
          <cell r="G12">
            <v>32</v>
          </cell>
          <cell r="H12" t="str">
            <v>Снетков Никита</v>
          </cell>
          <cell r="I12">
            <v>2010</v>
          </cell>
          <cell r="J12" t="str">
            <v>1ю</v>
          </cell>
          <cell r="K12" t="str">
            <v>м</v>
          </cell>
          <cell r="L12" t="str">
            <v>МД 12-13_1</v>
          </cell>
          <cell r="N12">
            <v>1</v>
          </cell>
          <cell r="O12" t="str">
            <v xml:space="preserve"> </v>
          </cell>
          <cell r="Q12">
            <v>4</v>
          </cell>
          <cell r="R12">
            <v>2010</v>
          </cell>
          <cell r="S12" t="str">
            <v>МД 12-13_1м</v>
          </cell>
          <cell r="U12">
            <v>300</v>
          </cell>
        </row>
        <row r="13">
          <cell r="E13" t="str">
            <v>3.3</v>
          </cell>
          <cell r="F13">
            <v>3</v>
          </cell>
          <cell r="G13">
            <v>33</v>
          </cell>
          <cell r="H13" t="str">
            <v>Левашов Максим</v>
          </cell>
          <cell r="I13">
            <v>2010</v>
          </cell>
          <cell r="J13" t="str">
            <v>б/р</v>
          </cell>
          <cell r="K13" t="str">
            <v>м</v>
          </cell>
          <cell r="L13" t="str">
            <v>МД 12-13_1</v>
          </cell>
          <cell r="N13">
            <v>1</v>
          </cell>
          <cell r="O13" t="str">
            <v xml:space="preserve"> </v>
          </cell>
          <cell r="Q13">
            <v>0</v>
          </cell>
          <cell r="R13">
            <v>2010</v>
          </cell>
          <cell r="S13" t="str">
            <v>МД 12-13_1м</v>
          </cell>
          <cell r="U13">
            <v>300</v>
          </cell>
        </row>
        <row r="14">
          <cell r="E14" t="str">
            <v>3.4</v>
          </cell>
          <cell r="F14">
            <v>4</v>
          </cell>
          <cell r="G14">
            <v>34</v>
          </cell>
          <cell r="H14" t="str">
            <v>Кононенко Вероника</v>
          </cell>
          <cell r="I14">
            <v>2010</v>
          </cell>
          <cell r="J14" t="str">
            <v>1ю</v>
          </cell>
          <cell r="K14" t="str">
            <v>ж</v>
          </cell>
          <cell r="L14" t="str">
            <v>МД 12-13_1</v>
          </cell>
          <cell r="N14">
            <v>1</v>
          </cell>
          <cell r="O14" t="str">
            <v xml:space="preserve"> </v>
          </cell>
          <cell r="Q14">
            <v>4</v>
          </cell>
          <cell r="R14">
            <v>2010</v>
          </cell>
          <cell r="S14" t="str">
            <v>МД 12-13_1ж</v>
          </cell>
          <cell r="U14">
            <v>300</v>
          </cell>
        </row>
        <row r="15">
          <cell r="E15" t="str">
            <v>3.5</v>
          </cell>
          <cell r="F15">
            <v>5</v>
          </cell>
          <cell r="G15">
            <v>35</v>
          </cell>
          <cell r="H15" t="str">
            <v>Кравец Константин</v>
          </cell>
          <cell r="I15">
            <v>2010</v>
          </cell>
          <cell r="J15" t="str">
            <v>1ю</v>
          </cell>
          <cell r="K15" t="str">
            <v>м</v>
          </cell>
          <cell r="L15" t="str">
            <v>МД 12-13_1</v>
          </cell>
          <cell r="N15">
            <v>1</v>
          </cell>
          <cell r="O15" t="str">
            <v xml:space="preserve"> </v>
          </cell>
          <cell r="Q15">
            <v>4</v>
          </cell>
          <cell r="R15">
            <v>2010</v>
          </cell>
          <cell r="S15" t="str">
            <v>МД 12-13_1м</v>
          </cell>
          <cell r="U15">
            <v>300</v>
          </cell>
        </row>
        <row r="16">
          <cell r="E16" t="str">
            <v>3.6</v>
          </cell>
          <cell r="F16">
            <v>6</v>
          </cell>
          <cell r="G16">
            <v>36</v>
          </cell>
          <cell r="H16" t="str">
            <v>Завьялов Александр</v>
          </cell>
          <cell r="I16">
            <v>2010</v>
          </cell>
          <cell r="J16" t="str">
            <v>1ю</v>
          </cell>
          <cell r="K16" t="str">
            <v>м</v>
          </cell>
          <cell r="L16" t="str">
            <v>МД 12-13_1</v>
          </cell>
          <cell r="N16">
            <v>1</v>
          </cell>
          <cell r="O16" t="str">
            <v xml:space="preserve"> </v>
          </cell>
          <cell r="Q16">
            <v>4</v>
          </cell>
          <cell r="R16">
            <v>2010</v>
          </cell>
          <cell r="S16" t="str">
            <v>МД 12-13_1м</v>
          </cell>
          <cell r="U16">
            <v>300</v>
          </cell>
        </row>
        <row r="17">
          <cell r="E17" t="str">
            <v>3.7</v>
          </cell>
          <cell r="F17">
            <v>7</v>
          </cell>
          <cell r="G17">
            <v>37</v>
          </cell>
          <cell r="H17" t="str">
            <v>Санников Даниил</v>
          </cell>
          <cell r="I17">
            <v>2010</v>
          </cell>
          <cell r="J17" t="str">
            <v>2ю</v>
          </cell>
          <cell r="K17" t="str">
            <v>м</v>
          </cell>
          <cell r="L17" t="str">
            <v>МД 12-13_1</v>
          </cell>
          <cell r="N17">
            <v>1</v>
          </cell>
          <cell r="O17" t="str">
            <v xml:space="preserve"> </v>
          </cell>
          <cell r="Q17">
            <v>1.2</v>
          </cell>
          <cell r="R17">
            <v>2010</v>
          </cell>
          <cell r="S17" t="str">
            <v>МД 12-13_1м</v>
          </cell>
          <cell r="U17">
            <v>300</v>
          </cell>
        </row>
        <row r="18">
          <cell r="E18" t="str">
            <v>4.1</v>
          </cell>
          <cell r="F18">
            <v>1</v>
          </cell>
          <cell r="G18">
            <v>41</v>
          </cell>
          <cell r="H18" t="str">
            <v>Мухин Николай</v>
          </cell>
          <cell r="I18">
            <v>2011</v>
          </cell>
          <cell r="J18" t="str">
            <v>б/р</v>
          </cell>
          <cell r="K18" t="str">
            <v>м</v>
          </cell>
          <cell r="L18" t="str">
            <v>МД 10-11_1</v>
          </cell>
          <cell r="N18">
            <v>1</v>
          </cell>
          <cell r="O18" t="str">
            <v xml:space="preserve"> </v>
          </cell>
          <cell r="Q18">
            <v>0</v>
          </cell>
          <cell r="R18">
            <v>2011</v>
          </cell>
          <cell r="S18" t="str">
            <v>МД 10-11_1м</v>
          </cell>
          <cell r="U18">
            <v>300</v>
          </cell>
        </row>
        <row r="19">
          <cell r="E19" t="str">
            <v>4.2</v>
          </cell>
          <cell r="F19">
            <v>2</v>
          </cell>
          <cell r="G19">
            <v>42</v>
          </cell>
          <cell r="H19" t="str">
            <v>Попова Валерия</v>
          </cell>
          <cell r="I19">
            <v>2011</v>
          </cell>
          <cell r="J19" t="str">
            <v>б/р</v>
          </cell>
          <cell r="K19" t="str">
            <v>ж</v>
          </cell>
          <cell r="L19" t="str">
            <v>МД 10-11_1</v>
          </cell>
          <cell r="N19">
            <v>1</v>
          </cell>
          <cell r="O19" t="str">
            <v xml:space="preserve"> </v>
          </cell>
          <cell r="Q19">
            <v>0</v>
          </cell>
          <cell r="R19">
            <v>2011</v>
          </cell>
          <cell r="S19" t="str">
            <v>МД 10-11_1ж</v>
          </cell>
          <cell r="U19">
            <v>300</v>
          </cell>
        </row>
        <row r="20">
          <cell r="E20" t="str">
            <v>4.3</v>
          </cell>
          <cell r="F20">
            <v>3</v>
          </cell>
          <cell r="G20">
            <v>43</v>
          </cell>
          <cell r="H20" t="str">
            <v>Жигулин Елисей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10-11_1</v>
          </cell>
          <cell r="N20">
            <v>1</v>
          </cell>
          <cell r="O20" t="str">
            <v xml:space="preserve"> </v>
          </cell>
          <cell r="Q20">
            <v>0</v>
          </cell>
          <cell r="R20">
            <v>2012</v>
          </cell>
          <cell r="S20" t="str">
            <v>МД 10-11_1м</v>
          </cell>
          <cell r="U20">
            <v>300</v>
          </cell>
        </row>
        <row r="21">
          <cell r="E21" t="str">
            <v>4.4</v>
          </cell>
          <cell r="F21">
            <v>4</v>
          </cell>
          <cell r="G21">
            <v>44</v>
          </cell>
          <cell r="H21" t="str">
            <v>Прокофьев Даниил</v>
          </cell>
          <cell r="I21">
            <v>2012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O21" t="str">
            <v xml:space="preserve"> </v>
          </cell>
          <cell r="Q21">
            <v>0</v>
          </cell>
          <cell r="R21">
            <v>2012</v>
          </cell>
          <cell r="S21" t="str">
            <v>МД 10-11_1м</v>
          </cell>
          <cell r="U21">
            <v>300</v>
          </cell>
        </row>
        <row r="22">
          <cell r="E22" t="str">
            <v>4.5</v>
          </cell>
          <cell r="F22">
            <v>5</v>
          </cell>
          <cell r="G22">
            <v>45</v>
          </cell>
          <cell r="H22" t="str">
            <v>Грибанов Станислав</v>
          </cell>
          <cell r="I22">
            <v>2011</v>
          </cell>
          <cell r="J22" t="str">
            <v>1ю</v>
          </cell>
          <cell r="K22" t="str">
            <v>м</v>
          </cell>
          <cell r="L22" t="str">
            <v>МД 10-11_1</v>
          </cell>
          <cell r="N22">
            <v>1</v>
          </cell>
          <cell r="O22" t="str">
            <v xml:space="preserve"> </v>
          </cell>
          <cell r="Q22">
            <v>4</v>
          </cell>
          <cell r="R22">
            <v>2011</v>
          </cell>
          <cell r="S22" t="str">
            <v>МД 10-11_1м</v>
          </cell>
          <cell r="U22">
            <v>300</v>
          </cell>
        </row>
        <row r="23">
          <cell r="E23" t="str">
            <v>4.6</v>
          </cell>
          <cell r="F23">
            <v>6</v>
          </cell>
          <cell r="G23">
            <v>46</v>
          </cell>
          <cell r="H23" t="str">
            <v>Прокофьев Никита</v>
          </cell>
          <cell r="I23">
            <v>2012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O23" t="str">
            <v xml:space="preserve"> </v>
          </cell>
          <cell r="Q23">
            <v>0</v>
          </cell>
          <cell r="R23">
            <v>2012</v>
          </cell>
          <cell r="S23" t="str">
            <v>МД 10-11_1м</v>
          </cell>
          <cell r="U23">
            <v>300</v>
          </cell>
        </row>
        <row r="24">
          <cell r="E24" t="str">
            <v>4.7</v>
          </cell>
          <cell r="F24">
            <v>7</v>
          </cell>
          <cell r="G24">
            <v>47</v>
          </cell>
          <cell r="H24" t="str">
            <v>Ярвинен Илма</v>
          </cell>
          <cell r="I24">
            <v>2012</v>
          </cell>
          <cell r="J24" t="str">
            <v>1ю</v>
          </cell>
          <cell r="K24" t="str">
            <v>ж</v>
          </cell>
          <cell r="L24" t="str">
            <v>МД 10-11_1</v>
          </cell>
          <cell r="N24">
            <v>1</v>
          </cell>
          <cell r="O24" t="str">
            <v xml:space="preserve"> </v>
          </cell>
          <cell r="Q24">
            <v>4</v>
          </cell>
          <cell r="R24">
            <v>2012</v>
          </cell>
          <cell r="S24" t="str">
            <v>МД 10-11_1ж</v>
          </cell>
          <cell r="U24">
            <v>300</v>
          </cell>
        </row>
        <row r="25">
          <cell r="E25" t="str">
            <v>4.8</v>
          </cell>
          <cell r="F25">
            <v>8</v>
          </cell>
          <cell r="G25">
            <v>48</v>
          </cell>
          <cell r="H25" t="str">
            <v>Никифорова Мария</v>
          </cell>
          <cell r="I25">
            <v>2012</v>
          </cell>
          <cell r="J25" t="str">
            <v>1ю</v>
          </cell>
          <cell r="K25" t="str">
            <v>ж</v>
          </cell>
          <cell r="L25" t="str">
            <v>МД 10-11_1</v>
          </cell>
          <cell r="N25">
            <v>1</v>
          </cell>
          <cell r="O25" t="str">
            <v xml:space="preserve"> </v>
          </cell>
          <cell r="Q25">
            <v>4</v>
          </cell>
          <cell r="R25">
            <v>2012</v>
          </cell>
          <cell r="S25" t="str">
            <v>МД 10-11_1ж</v>
          </cell>
          <cell r="U25">
            <v>0</v>
          </cell>
        </row>
        <row r="26">
          <cell r="E26" t="str">
            <v>4.9</v>
          </cell>
          <cell r="F26">
            <v>9</v>
          </cell>
          <cell r="G26">
            <v>49</v>
          </cell>
          <cell r="H26" t="str">
            <v>Платонова Таисия</v>
          </cell>
          <cell r="I26">
            <v>2011</v>
          </cell>
          <cell r="J26" t="str">
            <v>1ю</v>
          </cell>
          <cell r="K26" t="str">
            <v>ж</v>
          </cell>
          <cell r="L26" t="str">
            <v>МД 10-11_1</v>
          </cell>
          <cell r="N26">
            <v>1</v>
          </cell>
          <cell r="O26" t="str">
            <v xml:space="preserve"> </v>
          </cell>
          <cell r="Q26">
            <v>4</v>
          </cell>
          <cell r="R26">
            <v>2011</v>
          </cell>
          <cell r="S26" t="str">
            <v>МД 10-11_1ж</v>
          </cell>
          <cell r="U26">
            <v>0</v>
          </cell>
        </row>
        <row r="27">
          <cell r="E27" t="str">
            <v>4.10</v>
          </cell>
          <cell r="F27">
            <v>10</v>
          </cell>
          <cell r="G27">
            <v>50</v>
          </cell>
          <cell r="H27" t="str">
            <v>Романова Ева</v>
          </cell>
          <cell r="I27">
            <v>2011</v>
          </cell>
          <cell r="J27" t="str">
            <v>1ю</v>
          </cell>
          <cell r="K27" t="str">
            <v>ж</v>
          </cell>
          <cell r="L27" t="str">
            <v>МД 10-11_1</v>
          </cell>
          <cell r="N27">
            <v>1</v>
          </cell>
          <cell r="O27" t="str">
            <v xml:space="preserve"> </v>
          </cell>
          <cell r="Q27">
            <v>4</v>
          </cell>
          <cell r="R27">
            <v>2011</v>
          </cell>
          <cell r="S27" t="str">
            <v>МД 10-11_1ж</v>
          </cell>
          <cell r="U27">
            <v>300</v>
          </cell>
        </row>
        <row r="28">
          <cell r="E28" t="str">
            <v>4.11</v>
          </cell>
          <cell r="F28">
            <v>11</v>
          </cell>
          <cell r="G28">
            <v>51</v>
          </cell>
          <cell r="H28" t="str">
            <v>Мишукова Мария</v>
          </cell>
          <cell r="I28">
            <v>2011</v>
          </cell>
          <cell r="J28" t="str">
            <v>1ю</v>
          </cell>
          <cell r="K28" t="str">
            <v>ж</v>
          </cell>
          <cell r="L28" t="str">
            <v>МД 10-11_1</v>
          </cell>
          <cell r="N28">
            <v>1</v>
          </cell>
          <cell r="O28" t="str">
            <v xml:space="preserve"> </v>
          </cell>
          <cell r="Q28">
            <v>4</v>
          </cell>
          <cell r="R28">
            <v>2011</v>
          </cell>
          <cell r="S28" t="str">
            <v>МД 10-11_1ж</v>
          </cell>
          <cell r="U28">
            <v>300</v>
          </cell>
        </row>
        <row r="29">
          <cell r="E29" t="str">
            <v>4.12</v>
          </cell>
          <cell r="F29">
            <v>12</v>
          </cell>
          <cell r="G29">
            <v>52</v>
          </cell>
          <cell r="H29" t="str">
            <v>Иванов Егор</v>
          </cell>
          <cell r="I29">
            <v>2013</v>
          </cell>
          <cell r="J29" t="str">
            <v>б/р</v>
          </cell>
          <cell r="K29" t="str">
            <v>м</v>
          </cell>
          <cell r="L29" t="str">
            <v>МД 8-9_1</v>
          </cell>
          <cell r="N29">
            <v>1</v>
          </cell>
          <cell r="O29" t="str">
            <v xml:space="preserve"> </v>
          </cell>
          <cell r="Q29">
            <v>0</v>
          </cell>
          <cell r="R29">
            <v>2013</v>
          </cell>
          <cell r="S29" t="str">
            <v>МД 8-9_1м</v>
          </cell>
          <cell r="U29">
            <v>300</v>
          </cell>
        </row>
        <row r="30">
          <cell r="E30" t="str">
            <v>4.13</v>
          </cell>
          <cell r="F30">
            <v>13</v>
          </cell>
          <cell r="G30">
            <v>53</v>
          </cell>
          <cell r="H30" t="str">
            <v>Мухин Михаил</v>
          </cell>
          <cell r="I30">
            <v>2014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O30" t="str">
            <v xml:space="preserve"> </v>
          </cell>
          <cell r="Q30">
            <v>0</v>
          </cell>
          <cell r="R30">
            <v>2014</v>
          </cell>
          <cell r="S30" t="str">
            <v>МД 8-9_1м</v>
          </cell>
          <cell r="U30">
            <v>300</v>
          </cell>
        </row>
        <row r="31">
          <cell r="E31" t="str">
            <v>4.14</v>
          </cell>
          <cell r="F31">
            <v>14</v>
          </cell>
          <cell r="G31">
            <v>54</v>
          </cell>
          <cell r="H31" t="str">
            <v>Распопова Анна</v>
          </cell>
          <cell r="I31">
            <v>2013</v>
          </cell>
          <cell r="J31" t="str">
            <v>б/р</v>
          </cell>
          <cell r="K31" t="str">
            <v>ж</v>
          </cell>
          <cell r="L31" t="str">
            <v>МД 8-9_1</v>
          </cell>
          <cell r="N31">
            <v>1</v>
          </cell>
          <cell r="O31" t="str">
            <v xml:space="preserve"> </v>
          </cell>
          <cell r="Q31">
            <v>0</v>
          </cell>
          <cell r="R31">
            <v>2013</v>
          </cell>
          <cell r="S31" t="str">
            <v>МД 8-9_1ж</v>
          </cell>
          <cell r="U31">
            <v>300</v>
          </cell>
        </row>
        <row r="32">
          <cell r="E32" t="str">
            <v>4.15</v>
          </cell>
          <cell r="F32">
            <v>15</v>
          </cell>
          <cell r="G32">
            <v>55</v>
          </cell>
          <cell r="H32" t="str">
            <v>Романова Милана</v>
          </cell>
          <cell r="I32">
            <v>2013</v>
          </cell>
          <cell r="J32" t="str">
            <v>б/р</v>
          </cell>
          <cell r="K32" t="str">
            <v>ж</v>
          </cell>
          <cell r="L32" t="str">
            <v>МД 8-9_1</v>
          </cell>
          <cell r="N32">
            <v>1</v>
          </cell>
          <cell r="O32" t="str">
            <v xml:space="preserve"> </v>
          </cell>
          <cell r="Q32">
            <v>0</v>
          </cell>
          <cell r="R32">
            <v>2013</v>
          </cell>
          <cell r="S32" t="str">
            <v>МД 8-9_1ж</v>
          </cell>
          <cell r="U32">
            <v>300</v>
          </cell>
        </row>
        <row r="33">
          <cell r="E33" t="str">
            <v>4.16</v>
          </cell>
          <cell r="F33">
            <v>16</v>
          </cell>
          <cell r="G33">
            <v>56</v>
          </cell>
          <cell r="H33" t="str">
            <v>Хрол Анастасия</v>
          </cell>
          <cell r="I33">
            <v>2014</v>
          </cell>
          <cell r="J33" t="str">
            <v>б/р</v>
          </cell>
          <cell r="K33" t="str">
            <v>ж</v>
          </cell>
          <cell r="L33" t="str">
            <v>МД 8-9_1</v>
          </cell>
          <cell r="N33">
            <v>1</v>
          </cell>
          <cell r="O33" t="str">
            <v xml:space="preserve"> </v>
          </cell>
          <cell r="Q33">
            <v>0</v>
          </cell>
          <cell r="R33">
            <v>2014</v>
          </cell>
          <cell r="S33" t="str">
            <v>МД 8-9_1ж</v>
          </cell>
          <cell r="U33">
            <v>300</v>
          </cell>
        </row>
        <row r="34">
          <cell r="E34" t="str">
            <v>4.17</v>
          </cell>
          <cell r="F34">
            <v>17</v>
          </cell>
          <cell r="G34">
            <v>57</v>
          </cell>
          <cell r="H34" t="str">
            <v>Торопова София</v>
          </cell>
          <cell r="I34">
            <v>2014</v>
          </cell>
          <cell r="J34" t="str">
            <v>б/р</v>
          </cell>
          <cell r="K34" t="str">
            <v>ж</v>
          </cell>
          <cell r="L34" t="str">
            <v>МД 8-9_1</v>
          </cell>
          <cell r="N34">
            <v>1</v>
          </cell>
          <cell r="O34" t="str">
            <v xml:space="preserve"> </v>
          </cell>
          <cell r="Q34">
            <v>0</v>
          </cell>
          <cell r="R34">
            <v>2014</v>
          </cell>
          <cell r="S34" t="str">
            <v>МД 8-9_1ж</v>
          </cell>
          <cell r="U34">
            <v>300</v>
          </cell>
        </row>
        <row r="35">
          <cell r="E35" t="str">
            <v>4.18</v>
          </cell>
          <cell r="F35">
            <v>18</v>
          </cell>
          <cell r="G35">
            <v>58</v>
          </cell>
          <cell r="H35" t="str">
            <v>Тырс Дарья</v>
          </cell>
          <cell r="I35">
            <v>2014</v>
          </cell>
          <cell r="J35" t="str">
            <v>б/р</v>
          </cell>
          <cell r="K35" t="str">
            <v>ж</v>
          </cell>
          <cell r="L35" t="str">
            <v>МД 8-9_1</v>
          </cell>
          <cell r="N35">
            <v>1</v>
          </cell>
          <cell r="O35" t="str">
            <v xml:space="preserve"> </v>
          </cell>
          <cell r="Q35">
            <v>0</v>
          </cell>
          <cell r="R35">
            <v>2014</v>
          </cell>
          <cell r="S35" t="str">
            <v>МД 8-9_1ж</v>
          </cell>
          <cell r="U35">
            <v>300</v>
          </cell>
        </row>
        <row r="36">
          <cell r="E36" t="str">
            <v>4.19</v>
          </cell>
          <cell r="F36">
            <v>19</v>
          </cell>
          <cell r="G36">
            <v>59</v>
          </cell>
          <cell r="H36" t="str">
            <v>Якубенко Виктория</v>
          </cell>
          <cell r="I36">
            <v>2014</v>
          </cell>
          <cell r="J36" t="str">
            <v>б/р</v>
          </cell>
          <cell r="K36" t="str">
            <v>ж</v>
          </cell>
          <cell r="L36" t="str">
            <v>МД 8-9_1</v>
          </cell>
          <cell r="N36">
            <v>1</v>
          </cell>
          <cell r="O36" t="str">
            <v xml:space="preserve"> </v>
          </cell>
          <cell r="Q36">
            <v>0</v>
          </cell>
          <cell r="R36">
            <v>2014</v>
          </cell>
          <cell r="S36" t="str">
            <v>МД 8-9_1ж</v>
          </cell>
          <cell r="U36">
            <v>300</v>
          </cell>
        </row>
        <row r="37">
          <cell r="E37" t="str">
            <v>6.1</v>
          </cell>
          <cell r="F37">
            <v>1</v>
          </cell>
          <cell r="G37">
            <v>61</v>
          </cell>
          <cell r="H37" t="str">
            <v>Петров Ярослав</v>
          </cell>
          <cell r="I37">
            <v>2012</v>
          </cell>
          <cell r="J37" t="str">
            <v>б/р</v>
          </cell>
          <cell r="K37" t="str">
            <v>м</v>
          </cell>
          <cell r="L37" t="str">
            <v>МД 10-11_1</v>
          </cell>
          <cell r="N37">
            <v>1</v>
          </cell>
          <cell r="O37" t="str">
            <v xml:space="preserve"> </v>
          </cell>
          <cell r="Q37">
            <v>0</v>
          </cell>
          <cell r="R37">
            <v>2012</v>
          </cell>
          <cell r="S37" t="str">
            <v>МД 10-11_1м</v>
          </cell>
          <cell r="U37">
            <v>300</v>
          </cell>
        </row>
        <row r="38">
          <cell r="E38" t="str">
            <v>6.2</v>
          </cell>
          <cell r="F38">
            <v>2</v>
          </cell>
          <cell r="G38">
            <v>62</v>
          </cell>
          <cell r="H38" t="str">
            <v>Никонов Максим</v>
          </cell>
          <cell r="I38">
            <v>2011</v>
          </cell>
          <cell r="J38" t="str">
            <v>2ю</v>
          </cell>
          <cell r="K38" t="str">
            <v>м</v>
          </cell>
          <cell r="L38" t="str">
            <v>МД 10-11_1</v>
          </cell>
          <cell r="N38">
            <v>1</v>
          </cell>
          <cell r="O38" t="str">
            <v xml:space="preserve"> </v>
          </cell>
          <cell r="Q38">
            <v>1.2</v>
          </cell>
          <cell r="R38">
            <v>2011</v>
          </cell>
          <cell r="S38" t="str">
            <v>МД 10-11_1м</v>
          </cell>
          <cell r="U38">
            <v>300</v>
          </cell>
        </row>
        <row r="39">
          <cell r="E39" t="str">
            <v>6.3</v>
          </cell>
          <cell r="F39">
            <v>3</v>
          </cell>
          <cell r="G39">
            <v>63</v>
          </cell>
          <cell r="H39" t="str">
            <v>Хабаров Николай</v>
          </cell>
          <cell r="I39">
            <v>2012</v>
          </cell>
          <cell r="J39" t="str">
            <v>б/р</v>
          </cell>
          <cell r="K39" t="str">
            <v>м</v>
          </cell>
          <cell r="L39" t="str">
            <v>МД 10-11_1</v>
          </cell>
          <cell r="N39">
            <v>1</v>
          </cell>
          <cell r="O39" t="str">
            <v xml:space="preserve"> </v>
          </cell>
          <cell r="Q39">
            <v>0</v>
          </cell>
          <cell r="R39">
            <v>2012</v>
          </cell>
          <cell r="S39" t="str">
            <v>МД 10-11_1м</v>
          </cell>
          <cell r="U39">
            <v>300</v>
          </cell>
        </row>
        <row r="40">
          <cell r="E40" t="str">
            <v>6.4</v>
          </cell>
          <cell r="F40">
            <v>4</v>
          </cell>
          <cell r="G40">
            <v>64</v>
          </cell>
          <cell r="H40" t="str">
            <v>Маштайтис Алексей</v>
          </cell>
          <cell r="I40">
            <v>2013</v>
          </cell>
          <cell r="J40" t="str">
            <v>б/р</v>
          </cell>
          <cell r="K40" t="str">
            <v>м</v>
          </cell>
          <cell r="L40" t="str">
            <v>МД 8-9_1</v>
          </cell>
          <cell r="N40">
            <v>1</v>
          </cell>
          <cell r="O40" t="str">
            <v xml:space="preserve"> </v>
          </cell>
          <cell r="Q40">
            <v>0</v>
          </cell>
          <cell r="R40">
            <v>2013</v>
          </cell>
          <cell r="S40" t="str">
            <v>МД 8-9_1м</v>
          </cell>
          <cell r="U40">
            <v>300</v>
          </cell>
        </row>
        <row r="41">
          <cell r="E41" t="str">
            <v>6.5</v>
          </cell>
          <cell r="F41">
            <v>5</v>
          </cell>
          <cell r="G41">
            <v>65</v>
          </cell>
          <cell r="H41" t="str">
            <v>Азбукин Сергей</v>
          </cell>
          <cell r="I41">
            <v>2012</v>
          </cell>
          <cell r="J41" t="str">
            <v>б/р</v>
          </cell>
          <cell r="K41" t="str">
            <v>м</v>
          </cell>
          <cell r="L41" t="str">
            <v>МД 10-11_1</v>
          </cell>
          <cell r="N41">
            <v>1</v>
          </cell>
          <cell r="O41" t="str">
            <v xml:space="preserve"> </v>
          </cell>
          <cell r="Q41">
            <v>0</v>
          </cell>
          <cell r="R41">
            <v>2012</v>
          </cell>
          <cell r="S41" t="str">
            <v>МД 10-11_1м</v>
          </cell>
          <cell r="U41">
            <v>300</v>
          </cell>
        </row>
        <row r="42">
          <cell r="E42" t="str">
            <v>6.6</v>
          </cell>
          <cell r="F42">
            <v>6</v>
          </cell>
          <cell r="G42">
            <v>66</v>
          </cell>
          <cell r="H42" t="str">
            <v>Тюриков Артём</v>
          </cell>
          <cell r="I42">
            <v>2012</v>
          </cell>
          <cell r="J42" t="str">
            <v>б/р</v>
          </cell>
          <cell r="K42" t="str">
            <v>м</v>
          </cell>
          <cell r="L42" t="str">
            <v>МД 10-11_1</v>
          </cell>
          <cell r="N42">
            <v>1</v>
          </cell>
          <cell r="O42" t="str">
            <v xml:space="preserve"> </v>
          </cell>
          <cell r="Q42">
            <v>0</v>
          </cell>
          <cell r="R42">
            <v>2012</v>
          </cell>
          <cell r="S42" t="str">
            <v>МД 10-11_1м</v>
          </cell>
          <cell r="U42">
            <v>300</v>
          </cell>
        </row>
        <row r="43">
          <cell r="E43" t="str">
            <v>6.7</v>
          </cell>
          <cell r="F43">
            <v>7</v>
          </cell>
          <cell r="G43">
            <v>67</v>
          </cell>
          <cell r="H43" t="str">
            <v>Козлова Василиса</v>
          </cell>
          <cell r="I43">
            <v>2012</v>
          </cell>
          <cell r="J43" t="str">
            <v>б/р</v>
          </cell>
          <cell r="K43" t="str">
            <v>ж</v>
          </cell>
          <cell r="L43" t="str">
            <v>МД 10-11_1</v>
          </cell>
          <cell r="N43">
            <v>1</v>
          </cell>
          <cell r="O43" t="str">
            <v xml:space="preserve"> </v>
          </cell>
          <cell r="Q43">
            <v>0</v>
          </cell>
          <cell r="R43">
            <v>2012</v>
          </cell>
          <cell r="S43" t="str">
            <v>МД 10-11_1ж</v>
          </cell>
          <cell r="U43">
            <v>300</v>
          </cell>
        </row>
        <row r="44">
          <cell r="E44" t="str">
            <v>6.8</v>
          </cell>
          <cell r="F44">
            <v>8</v>
          </cell>
          <cell r="G44">
            <v>68</v>
          </cell>
          <cell r="H44" t="str">
            <v>Соколовская Мария</v>
          </cell>
          <cell r="I44">
            <v>2011</v>
          </cell>
          <cell r="J44" t="str">
            <v>2ю</v>
          </cell>
          <cell r="K44" t="str">
            <v>ж</v>
          </cell>
          <cell r="L44" t="str">
            <v>МД 10-11_1</v>
          </cell>
          <cell r="N44">
            <v>1</v>
          </cell>
          <cell r="O44" t="str">
            <v xml:space="preserve"> </v>
          </cell>
          <cell r="Q44">
            <v>1.2</v>
          </cell>
          <cell r="R44">
            <v>2011</v>
          </cell>
          <cell r="S44" t="str">
            <v>МД 10-11_1ж</v>
          </cell>
          <cell r="U44">
            <v>300</v>
          </cell>
        </row>
        <row r="45">
          <cell r="E45" t="str">
            <v>6.9</v>
          </cell>
          <cell r="F45">
            <v>9</v>
          </cell>
          <cell r="G45">
            <v>69</v>
          </cell>
          <cell r="H45" t="str">
            <v>Кисмерешкина Варвара</v>
          </cell>
          <cell r="I45">
            <v>2013</v>
          </cell>
          <cell r="J45" t="str">
            <v>б/р</v>
          </cell>
          <cell r="K45" t="str">
            <v>ж</v>
          </cell>
          <cell r="L45" t="str">
            <v>МД 8-9_1</v>
          </cell>
          <cell r="N45">
            <v>1</v>
          </cell>
          <cell r="O45" t="str">
            <v xml:space="preserve"> </v>
          </cell>
          <cell r="Q45">
            <v>0</v>
          </cell>
          <cell r="R45">
            <v>2013</v>
          </cell>
          <cell r="S45" t="str">
            <v>МД 8-9_1ж</v>
          </cell>
          <cell r="U45">
            <v>300</v>
          </cell>
        </row>
        <row r="46">
          <cell r="E46" t="str">
            <v>6.10</v>
          </cell>
          <cell r="F46">
            <v>10</v>
          </cell>
          <cell r="G46">
            <v>70</v>
          </cell>
          <cell r="H46" t="str">
            <v>Куколев Степан</v>
          </cell>
          <cell r="I46">
            <v>2013</v>
          </cell>
          <cell r="J46" t="str">
            <v>б/р</v>
          </cell>
          <cell r="K46" t="str">
            <v>м</v>
          </cell>
          <cell r="L46" t="str">
            <v>МД 8-9_1</v>
          </cell>
          <cell r="N46">
            <v>1</v>
          </cell>
          <cell r="O46" t="str">
            <v xml:space="preserve"> </v>
          </cell>
          <cell r="Q46">
            <v>0</v>
          </cell>
          <cell r="R46">
            <v>2013</v>
          </cell>
          <cell r="S46" t="str">
            <v>МД 8-9_1м</v>
          </cell>
          <cell r="U46">
            <v>300</v>
          </cell>
        </row>
        <row r="47">
          <cell r="E47" t="str">
            <v>8.1</v>
          </cell>
          <cell r="F47">
            <v>1</v>
          </cell>
          <cell r="G47">
            <v>81</v>
          </cell>
          <cell r="H47" t="str">
            <v>Мельников Владислав А.</v>
          </cell>
          <cell r="I47">
            <v>2010</v>
          </cell>
          <cell r="J47" t="str">
            <v>1ю</v>
          </cell>
          <cell r="K47" t="str">
            <v>м</v>
          </cell>
          <cell r="L47" t="str">
            <v>МД 12-13_1</v>
          </cell>
          <cell r="N47">
            <v>1</v>
          </cell>
          <cell r="O47" t="str">
            <v xml:space="preserve"> </v>
          </cell>
          <cell r="Q47">
            <v>4</v>
          </cell>
          <cell r="R47">
            <v>2010</v>
          </cell>
          <cell r="S47" t="str">
            <v>МД 12-13_1м</v>
          </cell>
          <cell r="U47">
            <v>300</v>
          </cell>
        </row>
        <row r="48">
          <cell r="E48" t="str">
            <v>8.2</v>
          </cell>
          <cell r="F48">
            <v>2</v>
          </cell>
          <cell r="G48">
            <v>82</v>
          </cell>
          <cell r="H48" t="str">
            <v>Прудниченков Алексей</v>
          </cell>
          <cell r="I48">
            <v>2010</v>
          </cell>
          <cell r="J48" t="str">
            <v>1ю</v>
          </cell>
          <cell r="K48" t="str">
            <v>м</v>
          </cell>
          <cell r="L48" t="str">
            <v>МД 12-13_1</v>
          </cell>
          <cell r="N48">
            <v>1</v>
          </cell>
          <cell r="O48" t="str">
            <v xml:space="preserve"> </v>
          </cell>
          <cell r="Q48">
            <v>4</v>
          </cell>
          <cell r="R48">
            <v>2010</v>
          </cell>
          <cell r="S48" t="str">
            <v>МД 12-13_1м</v>
          </cell>
          <cell r="U48">
            <v>300</v>
          </cell>
        </row>
        <row r="49">
          <cell r="E49" t="str">
            <v>8.3</v>
          </cell>
          <cell r="F49">
            <v>3</v>
          </cell>
          <cell r="G49">
            <v>83</v>
          </cell>
          <cell r="H49" t="str">
            <v>Рогозина Светлана</v>
          </cell>
          <cell r="I49">
            <v>2009</v>
          </cell>
          <cell r="J49" t="str">
            <v>б/р</v>
          </cell>
          <cell r="K49" t="str">
            <v>ж</v>
          </cell>
          <cell r="L49" t="str">
            <v>МД 12-13_1</v>
          </cell>
          <cell r="N49">
            <v>1</v>
          </cell>
          <cell r="O49" t="str">
            <v xml:space="preserve"> </v>
          </cell>
          <cell r="Q49">
            <v>0</v>
          </cell>
          <cell r="R49">
            <v>2009</v>
          </cell>
          <cell r="S49" t="str">
            <v>МД 12-13_1ж</v>
          </cell>
          <cell r="U49">
            <v>300</v>
          </cell>
        </row>
        <row r="50">
          <cell r="E50" t="str">
            <v>6.11</v>
          </cell>
          <cell r="F50">
            <v>11</v>
          </cell>
          <cell r="G50">
            <v>71</v>
          </cell>
          <cell r="H50" t="str">
            <v>Генне Михаил</v>
          </cell>
          <cell r="I50">
            <v>2009</v>
          </cell>
          <cell r="J50" t="str">
            <v>б/р</v>
          </cell>
          <cell r="K50" t="str">
            <v>м</v>
          </cell>
          <cell r="L50" t="str">
            <v>МД 12-13_1</v>
          </cell>
          <cell r="N50">
            <v>1</v>
          </cell>
          <cell r="O50" t="str">
            <v xml:space="preserve"> </v>
          </cell>
          <cell r="Q50">
            <v>0</v>
          </cell>
          <cell r="R50">
            <v>2009</v>
          </cell>
          <cell r="S50" t="str">
            <v>МД 12-13_1м</v>
          </cell>
          <cell r="U50">
            <v>300</v>
          </cell>
        </row>
        <row r="51">
          <cell r="E51" t="str">
            <v>6.12</v>
          </cell>
          <cell r="F51">
            <v>12</v>
          </cell>
          <cell r="G51">
            <v>72</v>
          </cell>
          <cell r="H51" t="str">
            <v>Синицин Глеб</v>
          </cell>
          <cell r="I51">
            <v>2010</v>
          </cell>
          <cell r="J51" t="str">
            <v>б/р</v>
          </cell>
          <cell r="K51" t="str">
            <v>м</v>
          </cell>
          <cell r="L51" t="str">
            <v>МД 12-13_1</v>
          </cell>
          <cell r="N51">
            <v>1</v>
          </cell>
          <cell r="O51" t="str">
            <v xml:space="preserve"> </v>
          </cell>
          <cell r="Q51">
            <v>0</v>
          </cell>
          <cell r="R51">
            <v>2010</v>
          </cell>
          <cell r="S51" t="str">
            <v>МД 12-13_1м</v>
          </cell>
          <cell r="U51">
            <v>300</v>
          </cell>
        </row>
        <row r="52">
          <cell r="E52" t="str">
            <v>6.13</v>
          </cell>
          <cell r="F52">
            <v>13</v>
          </cell>
          <cell r="G52">
            <v>73</v>
          </cell>
          <cell r="H52" t="str">
            <v>Евдокимов Владислав</v>
          </cell>
          <cell r="I52">
            <v>2010</v>
          </cell>
          <cell r="J52" t="str">
            <v>б/р</v>
          </cell>
          <cell r="K52" t="str">
            <v>м</v>
          </cell>
          <cell r="L52" t="str">
            <v>МД 12-13_1</v>
          </cell>
          <cell r="N52">
            <v>1</v>
          </cell>
          <cell r="O52" t="str">
            <v xml:space="preserve"> </v>
          </cell>
          <cell r="Q52">
            <v>0</v>
          </cell>
          <cell r="R52">
            <v>2010</v>
          </cell>
          <cell r="S52" t="str">
            <v>МД 12-13_1м</v>
          </cell>
          <cell r="U52">
            <v>300</v>
          </cell>
        </row>
        <row r="53">
          <cell r="E53" t="str">
            <v>6.14</v>
          </cell>
          <cell r="F53">
            <v>14</v>
          </cell>
          <cell r="G53">
            <v>74</v>
          </cell>
          <cell r="H53" t="str">
            <v>Чернышенко Фадей</v>
          </cell>
          <cell r="I53">
            <v>2010</v>
          </cell>
          <cell r="J53" t="str">
            <v>б/р</v>
          </cell>
          <cell r="K53" t="str">
            <v>м</v>
          </cell>
          <cell r="L53" t="str">
            <v>МД 12-13_1</v>
          </cell>
          <cell r="N53">
            <v>1</v>
          </cell>
          <cell r="O53" t="str">
            <v xml:space="preserve"> </v>
          </cell>
          <cell r="Q53">
            <v>0</v>
          </cell>
          <cell r="R53">
            <v>2010</v>
          </cell>
          <cell r="S53" t="str">
            <v>МД 12-13_1м</v>
          </cell>
          <cell r="U53">
            <v>300</v>
          </cell>
        </row>
        <row r="54">
          <cell r="E54" t="str">
            <v>6.15</v>
          </cell>
          <cell r="F54">
            <v>15</v>
          </cell>
          <cell r="G54">
            <v>75</v>
          </cell>
          <cell r="H54" t="str">
            <v>Павлов Иван</v>
          </cell>
          <cell r="I54">
            <v>2010</v>
          </cell>
          <cell r="J54" t="str">
            <v>1ю</v>
          </cell>
          <cell r="K54" t="str">
            <v>м</v>
          </cell>
          <cell r="L54" t="str">
            <v>МД 12-13_1</v>
          </cell>
          <cell r="N54">
            <v>1</v>
          </cell>
          <cell r="O54" t="str">
            <v xml:space="preserve"> </v>
          </cell>
          <cell r="Q54">
            <v>4</v>
          </cell>
          <cell r="R54">
            <v>2010</v>
          </cell>
          <cell r="S54" t="str">
            <v>МД 12-13_1м</v>
          </cell>
          <cell r="U54">
            <v>300</v>
          </cell>
        </row>
        <row r="55">
          <cell r="E55" t="str">
            <v>9.1</v>
          </cell>
          <cell r="F55">
            <v>1</v>
          </cell>
          <cell r="G55">
            <v>91</v>
          </cell>
          <cell r="H55" t="str">
            <v>Ашык Тимур</v>
          </cell>
          <cell r="I55">
            <v>2009</v>
          </cell>
          <cell r="J55" t="str">
            <v>б/р</v>
          </cell>
          <cell r="K55" t="str">
            <v>м</v>
          </cell>
          <cell r="L55" t="str">
            <v>МД 12-13_1</v>
          </cell>
          <cell r="N55">
            <v>1</v>
          </cell>
          <cell r="O55" t="str">
            <v xml:space="preserve"> </v>
          </cell>
          <cell r="Q55">
            <v>0</v>
          </cell>
          <cell r="R55">
            <v>2009</v>
          </cell>
          <cell r="S55" t="str">
            <v>МД 12-13_1м</v>
          </cell>
          <cell r="U55">
            <v>300</v>
          </cell>
        </row>
        <row r="56">
          <cell r="E56" t="str">
            <v>9.2</v>
          </cell>
          <cell r="F56">
            <v>2</v>
          </cell>
          <cell r="G56">
            <v>92</v>
          </cell>
          <cell r="H56" t="str">
            <v>Барашкова Виктория</v>
          </cell>
          <cell r="I56">
            <v>2009</v>
          </cell>
          <cell r="J56" t="str">
            <v>б/р</v>
          </cell>
          <cell r="K56" t="str">
            <v>ж</v>
          </cell>
          <cell r="L56" t="str">
            <v>МД 12-13_1</v>
          </cell>
          <cell r="N56">
            <v>1</v>
          </cell>
          <cell r="O56" t="str">
            <v xml:space="preserve"> </v>
          </cell>
          <cell r="Q56">
            <v>0</v>
          </cell>
          <cell r="R56">
            <v>2009</v>
          </cell>
          <cell r="S56" t="str">
            <v>МД 12-13_1ж</v>
          </cell>
          <cell r="U56">
            <v>300</v>
          </cell>
        </row>
        <row r="57">
          <cell r="E57" t="str">
            <v>9.3</v>
          </cell>
          <cell r="F57">
            <v>3</v>
          </cell>
          <cell r="G57">
            <v>93</v>
          </cell>
          <cell r="H57" t="str">
            <v>Филенкова Дарья</v>
          </cell>
          <cell r="I57">
            <v>2010</v>
          </cell>
          <cell r="J57" t="str">
            <v>б/р</v>
          </cell>
          <cell r="K57" t="str">
            <v>ж</v>
          </cell>
          <cell r="L57" t="str">
            <v>МД 12-13_1</v>
          </cell>
          <cell r="N57">
            <v>1</v>
          </cell>
          <cell r="O57" t="str">
            <v xml:space="preserve"> </v>
          </cell>
          <cell r="Q57">
            <v>0</v>
          </cell>
          <cell r="R57">
            <v>2010</v>
          </cell>
          <cell r="S57" t="str">
            <v>МД 12-13_1ж</v>
          </cell>
          <cell r="U57">
            <v>300</v>
          </cell>
        </row>
        <row r="58">
          <cell r="E58" t="str">
            <v>10.1</v>
          </cell>
          <cell r="F58">
            <v>1</v>
          </cell>
          <cell r="G58">
            <v>101</v>
          </cell>
          <cell r="H58" t="str">
            <v>Шинкаренко Титомир</v>
          </cell>
          <cell r="I58">
            <v>2012</v>
          </cell>
          <cell r="J58" t="str">
            <v>б/р</v>
          </cell>
          <cell r="K58" t="str">
            <v>м</v>
          </cell>
          <cell r="L58" t="str">
            <v>МД 10-11_1</v>
          </cell>
          <cell r="N58">
            <v>1</v>
          </cell>
          <cell r="O58" t="str">
            <v xml:space="preserve"> </v>
          </cell>
          <cell r="Q58">
            <v>0</v>
          </cell>
          <cell r="R58">
            <v>2012</v>
          </cell>
          <cell r="S58" t="str">
            <v>МД 10-11_1м</v>
          </cell>
          <cell r="U58">
            <v>0</v>
          </cell>
        </row>
        <row r="59">
          <cell r="E59" t="str">
            <v>10.2</v>
          </cell>
          <cell r="F59">
            <v>2</v>
          </cell>
          <cell r="G59">
            <v>102</v>
          </cell>
          <cell r="H59" t="str">
            <v>Якимов Михаил</v>
          </cell>
          <cell r="I59">
            <v>2011</v>
          </cell>
          <cell r="J59" t="str">
            <v>1ю</v>
          </cell>
          <cell r="K59" t="str">
            <v>м</v>
          </cell>
          <cell r="L59" t="str">
            <v>МД 10-11_1</v>
          </cell>
          <cell r="N59">
            <v>1</v>
          </cell>
          <cell r="O59" t="str">
            <v xml:space="preserve"> </v>
          </cell>
          <cell r="Q59">
            <v>4</v>
          </cell>
          <cell r="R59">
            <v>2011</v>
          </cell>
          <cell r="S59" t="str">
            <v>МД 10-11_1м</v>
          </cell>
          <cell r="U59">
            <v>300</v>
          </cell>
        </row>
        <row r="60">
          <cell r="E60" t="str">
            <v>10.3</v>
          </cell>
          <cell r="F60">
            <v>3</v>
          </cell>
          <cell r="G60">
            <v>103</v>
          </cell>
          <cell r="H60" t="str">
            <v>Кадурин Дамир</v>
          </cell>
          <cell r="I60">
            <v>2011</v>
          </cell>
          <cell r="J60" t="str">
            <v>б/р</v>
          </cell>
          <cell r="K60" t="str">
            <v>м</v>
          </cell>
          <cell r="L60" t="str">
            <v>МД 10-11_1</v>
          </cell>
          <cell r="N60">
            <v>1</v>
          </cell>
          <cell r="O60" t="str">
            <v xml:space="preserve"> </v>
          </cell>
          <cell r="Q60">
            <v>0</v>
          </cell>
          <cell r="R60">
            <v>2011</v>
          </cell>
          <cell r="S60" t="str">
            <v>МД 10-11_1м</v>
          </cell>
          <cell r="U60">
            <v>300</v>
          </cell>
        </row>
        <row r="61">
          <cell r="E61" t="str">
            <v>10.4</v>
          </cell>
          <cell r="F61">
            <v>4</v>
          </cell>
          <cell r="G61">
            <v>104</v>
          </cell>
          <cell r="H61" t="str">
            <v>Петров Ярослав Д.</v>
          </cell>
          <cell r="I61">
            <v>2011</v>
          </cell>
          <cell r="J61" t="str">
            <v>1ю</v>
          </cell>
          <cell r="K61" t="str">
            <v>м</v>
          </cell>
          <cell r="L61" t="str">
            <v>МД 10-11_1</v>
          </cell>
          <cell r="N61">
            <v>1</v>
          </cell>
          <cell r="O61" t="str">
            <v xml:space="preserve"> </v>
          </cell>
          <cell r="Q61">
            <v>4</v>
          </cell>
          <cell r="R61">
            <v>2011</v>
          </cell>
          <cell r="S61" t="str">
            <v>МД 10-11_1м</v>
          </cell>
          <cell r="U61">
            <v>300</v>
          </cell>
        </row>
        <row r="62">
          <cell r="E62" t="str">
            <v>10.5</v>
          </cell>
          <cell r="F62">
            <v>5</v>
          </cell>
          <cell r="G62">
            <v>105</v>
          </cell>
          <cell r="H62" t="str">
            <v>Ануков Иван</v>
          </cell>
          <cell r="I62">
            <v>2011</v>
          </cell>
          <cell r="J62" t="str">
            <v>б/р</v>
          </cell>
          <cell r="K62" t="str">
            <v>м</v>
          </cell>
          <cell r="L62" t="str">
            <v>МД 10-11_1</v>
          </cell>
          <cell r="N62">
            <v>1</v>
          </cell>
          <cell r="O62" t="str">
            <v xml:space="preserve"> </v>
          </cell>
          <cell r="Q62">
            <v>0</v>
          </cell>
          <cell r="R62">
            <v>2011</v>
          </cell>
          <cell r="S62" t="str">
            <v>МД 10-11_1м</v>
          </cell>
          <cell r="U62">
            <v>300</v>
          </cell>
        </row>
        <row r="63">
          <cell r="E63" t="str">
            <v>10.6</v>
          </cell>
          <cell r="F63">
            <v>6</v>
          </cell>
          <cell r="G63">
            <v>106</v>
          </cell>
          <cell r="H63" t="str">
            <v>Жданов Семён</v>
          </cell>
          <cell r="I63">
            <v>2012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O63" t="str">
            <v xml:space="preserve"> </v>
          </cell>
          <cell r="Q63">
            <v>0</v>
          </cell>
          <cell r="R63">
            <v>2012</v>
          </cell>
          <cell r="S63" t="str">
            <v>МД 10-11_1м</v>
          </cell>
          <cell r="U63">
            <v>300</v>
          </cell>
        </row>
        <row r="64">
          <cell r="E64" t="str">
            <v>10.7</v>
          </cell>
          <cell r="F64">
            <v>7</v>
          </cell>
          <cell r="G64">
            <v>107</v>
          </cell>
          <cell r="H64" t="str">
            <v>Кондрахина Мария</v>
          </cell>
          <cell r="I64">
            <v>2011</v>
          </cell>
          <cell r="J64" t="str">
            <v>1ю</v>
          </cell>
          <cell r="K64" t="str">
            <v>ж</v>
          </cell>
          <cell r="L64" t="str">
            <v>МД 10-11_1</v>
          </cell>
          <cell r="N64">
            <v>1</v>
          </cell>
          <cell r="O64" t="str">
            <v xml:space="preserve"> </v>
          </cell>
          <cell r="Q64">
            <v>4</v>
          </cell>
          <cell r="R64">
            <v>2011</v>
          </cell>
          <cell r="S64" t="str">
            <v>МД 10-11_1ж</v>
          </cell>
          <cell r="U64">
            <v>300</v>
          </cell>
        </row>
        <row r="65">
          <cell r="E65" t="str">
            <v>10.8</v>
          </cell>
          <cell r="F65">
            <v>8</v>
          </cell>
          <cell r="G65">
            <v>108</v>
          </cell>
          <cell r="H65" t="str">
            <v>Неёлова Мария</v>
          </cell>
          <cell r="I65">
            <v>2012</v>
          </cell>
          <cell r="J65" t="str">
            <v>1ю</v>
          </cell>
          <cell r="K65" t="str">
            <v>ж</v>
          </cell>
          <cell r="L65" t="str">
            <v>МД 10-11_1</v>
          </cell>
          <cell r="N65">
            <v>1</v>
          </cell>
          <cell r="O65" t="str">
            <v xml:space="preserve"> </v>
          </cell>
          <cell r="Q65">
            <v>4</v>
          </cell>
          <cell r="R65">
            <v>2012</v>
          </cell>
          <cell r="S65" t="str">
            <v>МД 10-11_1ж</v>
          </cell>
          <cell r="U65">
            <v>0</v>
          </cell>
        </row>
        <row r="66">
          <cell r="E66" t="str">
            <v>10.9</v>
          </cell>
          <cell r="F66">
            <v>9</v>
          </cell>
          <cell r="G66">
            <v>109</v>
          </cell>
          <cell r="H66" t="str">
            <v>Калина Вероника</v>
          </cell>
          <cell r="I66">
            <v>2011</v>
          </cell>
          <cell r="J66" t="str">
            <v>1ю</v>
          </cell>
          <cell r="K66" t="str">
            <v>ж</v>
          </cell>
          <cell r="L66" t="str">
            <v>МД 10-11_1</v>
          </cell>
          <cell r="N66">
            <v>1</v>
          </cell>
          <cell r="O66" t="str">
            <v xml:space="preserve"> </v>
          </cell>
          <cell r="Q66">
            <v>4</v>
          </cell>
          <cell r="R66">
            <v>2011</v>
          </cell>
          <cell r="S66" t="str">
            <v>МД 10-11_1ж</v>
          </cell>
          <cell r="U66">
            <v>300</v>
          </cell>
        </row>
        <row r="67">
          <cell r="E67" t="str">
            <v>10.10</v>
          </cell>
          <cell r="F67">
            <v>10</v>
          </cell>
          <cell r="G67">
            <v>110</v>
          </cell>
          <cell r="H67" t="str">
            <v>Дмитриева Таисия</v>
          </cell>
          <cell r="I67">
            <v>2011</v>
          </cell>
          <cell r="J67" t="str">
            <v>1ю</v>
          </cell>
          <cell r="K67" t="str">
            <v>ж</v>
          </cell>
          <cell r="L67" t="str">
            <v>МД 10-11_1</v>
          </cell>
          <cell r="N67">
            <v>1</v>
          </cell>
          <cell r="O67" t="str">
            <v xml:space="preserve"> </v>
          </cell>
          <cell r="Q67">
            <v>4</v>
          </cell>
          <cell r="R67">
            <v>2011</v>
          </cell>
          <cell r="S67" t="str">
            <v>МД 10-11_1ж</v>
          </cell>
          <cell r="U67">
            <v>300</v>
          </cell>
        </row>
        <row r="68">
          <cell r="E68" t="str">
            <v>10.11</v>
          </cell>
          <cell r="F68">
            <v>11</v>
          </cell>
          <cell r="G68">
            <v>111</v>
          </cell>
          <cell r="H68" t="str">
            <v>Юданова Кира</v>
          </cell>
          <cell r="I68">
            <v>2011</v>
          </cell>
          <cell r="J68" t="str">
            <v>б/р</v>
          </cell>
          <cell r="K68" t="str">
            <v>ж</v>
          </cell>
          <cell r="L68" t="str">
            <v>МД 10-11_1</v>
          </cell>
          <cell r="N68">
            <v>1</v>
          </cell>
          <cell r="O68" t="str">
            <v xml:space="preserve"> </v>
          </cell>
          <cell r="Q68">
            <v>0</v>
          </cell>
          <cell r="R68">
            <v>2011</v>
          </cell>
          <cell r="S68" t="str">
            <v>МД 10-11_1ж</v>
          </cell>
          <cell r="U68">
            <v>300</v>
          </cell>
        </row>
        <row r="69">
          <cell r="E69" t="str">
            <v>10.12</v>
          </cell>
          <cell r="F69">
            <v>12</v>
          </cell>
          <cell r="G69">
            <v>112</v>
          </cell>
          <cell r="H69" t="str">
            <v>Семёнова Олеся</v>
          </cell>
          <cell r="I69">
            <v>2012</v>
          </cell>
          <cell r="J69" t="str">
            <v>б/р</v>
          </cell>
          <cell r="K69" t="str">
            <v>ж</v>
          </cell>
          <cell r="L69" t="str">
            <v>МД 10-11_1</v>
          </cell>
          <cell r="N69">
            <v>1</v>
          </cell>
          <cell r="O69" t="str">
            <v xml:space="preserve"> </v>
          </cell>
          <cell r="Q69">
            <v>0</v>
          </cell>
          <cell r="R69">
            <v>2012</v>
          </cell>
          <cell r="S69" t="str">
            <v>МД 10-11_1ж</v>
          </cell>
          <cell r="U69">
            <v>300</v>
          </cell>
        </row>
        <row r="70">
          <cell r="E70" t="str">
            <v>10.13</v>
          </cell>
          <cell r="F70">
            <v>13</v>
          </cell>
          <cell r="G70">
            <v>113</v>
          </cell>
          <cell r="H70" t="str">
            <v>Черевацкий Сергей</v>
          </cell>
          <cell r="I70">
            <v>2013</v>
          </cell>
          <cell r="J70" t="str">
            <v>б/р</v>
          </cell>
          <cell r="K70" t="str">
            <v>м</v>
          </cell>
          <cell r="L70" t="str">
            <v>МД 8-9_1</v>
          </cell>
          <cell r="N70">
            <v>1</v>
          </cell>
          <cell r="O70" t="str">
            <v xml:space="preserve"> </v>
          </cell>
          <cell r="Q70">
            <v>0</v>
          </cell>
          <cell r="R70">
            <v>2013</v>
          </cell>
          <cell r="S70" t="str">
            <v>МД 8-9_1м</v>
          </cell>
          <cell r="U70">
            <v>0</v>
          </cell>
        </row>
        <row r="71">
          <cell r="E71" t="str">
            <v>10.14</v>
          </cell>
          <cell r="F71">
            <v>14</v>
          </cell>
          <cell r="G71">
            <v>114</v>
          </cell>
          <cell r="H71" t="str">
            <v>Миролюбов Захар</v>
          </cell>
          <cell r="I71">
            <v>2013</v>
          </cell>
          <cell r="J71" t="str">
            <v>б/р</v>
          </cell>
          <cell r="K71" t="str">
            <v>м</v>
          </cell>
          <cell r="L71" t="str">
            <v>МД 8-9_1</v>
          </cell>
          <cell r="N71">
            <v>1</v>
          </cell>
          <cell r="O71" t="str">
            <v xml:space="preserve"> </v>
          </cell>
          <cell r="Q71">
            <v>0</v>
          </cell>
          <cell r="R71">
            <v>2013</v>
          </cell>
          <cell r="S71" t="str">
            <v>МД 8-9_1м</v>
          </cell>
          <cell r="U71">
            <v>300</v>
          </cell>
        </row>
        <row r="72">
          <cell r="E72" t="str">
            <v>10.15</v>
          </cell>
          <cell r="F72">
            <v>15</v>
          </cell>
          <cell r="G72">
            <v>115</v>
          </cell>
          <cell r="H72" t="str">
            <v>Хейсо Иван</v>
          </cell>
          <cell r="I72">
            <v>2013</v>
          </cell>
          <cell r="J72" t="str">
            <v>б/р</v>
          </cell>
          <cell r="K72" t="str">
            <v>м</v>
          </cell>
          <cell r="L72" t="str">
            <v>МД 8-9_1</v>
          </cell>
          <cell r="N72">
            <v>1</v>
          </cell>
          <cell r="O72" t="str">
            <v xml:space="preserve"> </v>
          </cell>
          <cell r="Q72">
            <v>0</v>
          </cell>
          <cell r="R72">
            <v>2013</v>
          </cell>
          <cell r="S72" t="str">
            <v>МД 8-9_1м</v>
          </cell>
          <cell r="U72">
            <v>300</v>
          </cell>
        </row>
        <row r="73">
          <cell r="E73" t="str">
            <v>10.16</v>
          </cell>
          <cell r="F73">
            <v>16</v>
          </cell>
          <cell r="G73">
            <v>116</v>
          </cell>
          <cell r="H73" t="str">
            <v>Ануков Пётр</v>
          </cell>
          <cell r="I73">
            <v>2013</v>
          </cell>
          <cell r="J73" t="str">
            <v>б/р</v>
          </cell>
          <cell r="K73" t="str">
            <v>м</v>
          </cell>
          <cell r="L73" t="str">
            <v>МД 8-9_1</v>
          </cell>
          <cell r="N73">
            <v>1</v>
          </cell>
          <cell r="O73" t="str">
            <v xml:space="preserve"> </v>
          </cell>
          <cell r="Q73">
            <v>0</v>
          </cell>
          <cell r="R73">
            <v>2013</v>
          </cell>
          <cell r="S73" t="str">
            <v>МД 8-9_1м</v>
          </cell>
          <cell r="U73">
            <v>300</v>
          </cell>
        </row>
        <row r="74">
          <cell r="E74" t="str">
            <v>10.17</v>
          </cell>
          <cell r="F74">
            <v>17</v>
          </cell>
          <cell r="G74">
            <v>117</v>
          </cell>
          <cell r="H74" t="str">
            <v>Шинкаренко Тарислава</v>
          </cell>
          <cell r="I74">
            <v>2014</v>
          </cell>
          <cell r="J74" t="str">
            <v>б/р</v>
          </cell>
          <cell r="K74" t="str">
            <v>ж</v>
          </cell>
          <cell r="L74" t="str">
            <v>МД 8-9_1</v>
          </cell>
          <cell r="N74">
            <v>1</v>
          </cell>
          <cell r="O74" t="str">
            <v xml:space="preserve"> </v>
          </cell>
          <cell r="Q74">
            <v>0</v>
          </cell>
          <cell r="R74">
            <v>2014</v>
          </cell>
          <cell r="S74" t="str">
            <v>МД 8-9_1ж</v>
          </cell>
          <cell r="U74">
            <v>300</v>
          </cell>
        </row>
        <row r="75">
          <cell r="E75" t="str">
            <v>10.18</v>
          </cell>
          <cell r="F75">
            <v>18</v>
          </cell>
          <cell r="G75">
            <v>118</v>
          </cell>
          <cell r="H75" t="str">
            <v>Дмитриева Пелагея</v>
          </cell>
          <cell r="I75">
            <v>2013</v>
          </cell>
          <cell r="J75" t="str">
            <v>б/р</v>
          </cell>
          <cell r="K75" t="str">
            <v>ж</v>
          </cell>
          <cell r="L75" t="str">
            <v>МД 8-9_1</v>
          </cell>
          <cell r="N75">
            <v>1</v>
          </cell>
          <cell r="O75" t="str">
            <v xml:space="preserve"> </v>
          </cell>
          <cell r="Q75">
            <v>0</v>
          </cell>
          <cell r="R75">
            <v>2013</v>
          </cell>
          <cell r="S75" t="str">
            <v>МД 8-9_1ж</v>
          </cell>
          <cell r="U75">
            <v>300</v>
          </cell>
        </row>
        <row r="76">
          <cell r="E76" t="str">
            <v>12.1</v>
          </cell>
          <cell r="F76">
            <v>1</v>
          </cell>
          <cell r="G76">
            <v>121</v>
          </cell>
          <cell r="H76" t="str">
            <v>Емельянов Всеволод</v>
          </cell>
          <cell r="I76">
            <v>2012</v>
          </cell>
          <cell r="J76" t="str">
            <v>б/р</v>
          </cell>
          <cell r="K76" t="str">
            <v>м</v>
          </cell>
          <cell r="L76" t="str">
            <v>МД 10-11_1</v>
          </cell>
          <cell r="N76">
            <v>1</v>
          </cell>
          <cell r="O76" t="str">
            <v xml:space="preserve"> </v>
          </cell>
          <cell r="Q76">
            <v>0</v>
          </cell>
          <cell r="R76">
            <v>2012</v>
          </cell>
          <cell r="S76" t="str">
            <v>МД 10-11_1м</v>
          </cell>
          <cell r="U76">
            <v>300</v>
          </cell>
        </row>
        <row r="77">
          <cell r="E77" t="str">
            <v>12.2</v>
          </cell>
          <cell r="F77">
            <v>2</v>
          </cell>
          <cell r="G77">
            <v>122</v>
          </cell>
          <cell r="H77" t="str">
            <v>Шарыпов Рафаэль</v>
          </cell>
          <cell r="I77">
            <v>2011</v>
          </cell>
          <cell r="J77" t="str">
            <v>б/р</v>
          </cell>
          <cell r="K77" t="str">
            <v>м</v>
          </cell>
          <cell r="L77" t="str">
            <v>МД 10-11_1</v>
          </cell>
          <cell r="N77">
            <v>1</v>
          </cell>
          <cell r="O77" t="str">
            <v xml:space="preserve"> </v>
          </cell>
          <cell r="Q77">
            <v>0</v>
          </cell>
          <cell r="R77">
            <v>2011</v>
          </cell>
          <cell r="S77" t="str">
            <v>МД 10-11_1м</v>
          </cell>
          <cell r="U77">
            <v>300</v>
          </cell>
        </row>
        <row r="78">
          <cell r="E78" t="str">
            <v>12.3</v>
          </cell>
          <cell r="F78">
            <v>3</v>
          </cell>
          <cell r="G78">
            <v>123</v>
          </cell>
          <cell r="H78" t="str">
            <v>Мазуров Андрей</v>
          </cell>
          <cell r="I78">
            <v>2010</v>
          </cell>
          <cell r="J78" t="str">
            <v>б/р</v>
          </cell>
          <cell r="K78" t="str">
            <v>м</v>
          </cell>
          <cell r="L78" t="str">
            <v>МД 12-13_1</v>
          </cell>
          <cell r="N78">
            <v>1</v>
          </cell>
          <cell r="O78" t="str">
            <v xml:space="preserve"> </v>
          </cell>
          <cell r="Q78">
            <v>0</v>
          </cell>
          <cell r="R78">
            <v>2010</v>
          </cell>
          <cell r="S78" t="str">
            <v>МД 12-13_1м</v>
          </cell>
          <cell r="U78">
            <v>300</v>
          </cell>
        </row>
        <row r="79">
          <cell r="E79" t="str">
            <v>12.4</v>
          </cell>
          <cell r="F79">
            <v>4</v>
          </cell>
          <cell r="G79">
            <v>124</v>
          </cell>
          <cell r="H79" t="str">
            <v>Иванов Тимофей</v>
          </cell>
          <cell r="I79">
            <v>2011</v>
          </cell>
          <cell r="J79" t="str">
            <v>б/р</v>
          </cell>
          <cell r="K79" t="str">
            <v>м</v>
          </cell>
          <cell r="L79" t="str">
            <v>МД 10-11_1</v>
          </cell>
          <cell r="N79">
            <v>1</v>
          </cell>
          <cell r="O79" t="str">
            <v xml:space="preserve"> </v>
          </cell>
          <cell r="Q79">
            <v>0</v>
          </cell>
          <cell r="R79">
            <v>2011</v>
          </cell>
          <cell r="S79" t="str">
            <v>МД 10-11_1м</v>
          </cell>
          <cell r="U79">
            <v>300</v>
          </cell>
        </row>
        <row r="80">
          <cell r="E80" t="str">
            <v>12.5</v>
          </cell>
          <cell r="F80">
            <v>5</v>
          </cell>
          <cell r="G80">
            <v>125</v>
          </cell>
          <cell r="H80" t="str">
            <v>Вежеватов Семён</v>
          </cell>
          <cell r="I80">
            <v>2011</v>
          </cell>
          <cell r="J80" t="str">
            <v>б/р</v>
          </cell>
          <cell r="K80" t="str">
            <v>м</v>
          </cell>
          <cell r="L80" t="str">
            <v>МД 10-11_1</v>
          </cell>
          <cell r="N80">
            <v>1</v>
          </cell>
          <cell r="O80" t="str">
            <v xml:space="preserve"> </v>
          </cell>
          <cell r="Q80">
            <v>0</v>
          </cell>
          <cell r="R80">
            <v>2011</v>
          </cell>
          <cell r="S80" t="str">
            <v>МД 10-11_1м</v>
          </cell>
          <cell r="U80">
            <v>300</v>
          </cell>
        </row>
        <row r="81">
          <cell r="E81" t="str">
            <v>12.6</v>
          </cell>
          <cell r="F81">
            <v>6</v>
          </cell>
          <cell r="G81">
            <v>126</v>
          </cell>
          <cell r="H81" t="str">
            <v>Мартынов Ярослав</v>
          </cell>
          <cell r="I81">
            <v>2009</v>
          </cell>
          <cell r="J81" t="str">
            <v>б/р</v>
          </cell>
          <cell r="K81" t="str">
            <v>м</v>
          </cell>
          <cell r="L81" t="str">
            <v>МД 12-13_1</v>
          </cell>
          <cell r="N81">
            <v>1</v>
          </cell>
          <cell r="O81" t="str">
            <v xml:space="preserve"> </v>
          </cell>
          <cell r="Q81">
            <v>0</v>
          </cell>
          <cell r="R81">
            <v>2009</v>
          </cell>
          <cell r="S81" t="str">
            <v>МД 12-13_1м</v>
          </cell>
          <cell r="U81">
            <v>300</v>
          </cell>
        </row>
        <row r="82">
          <cell r="E82" t="str">
            <v>12.7</v>
          </cell>
          <cell r="F82">
            <v>7</v>
          </cell>
          <cell r="G82">
            <v>127</v>
          </cell>
          <cell r="H82" t="str">
            <v>Зайцева Ксения</v>
          </cell>
          <cell r="I82">
            <v>2010</v>
          </cell>
          <cell r="J82" t="str">
            <v>1ю</v>
          </cell>
          <cell r="K82" t="str">
            <v>ж</v>
          </cell>
          <cell r="L82" t="str">
            <v>МД 12-13_1</v>
          </cell>
          <cell r="N82">
            <v>1</v>
          </cell>
          <cell r="O82" t="str">
            <v xml:space="preserve"> </v>
          </cell>
          <cell r="Q82">
            <v>4</v>
          </cell>
          <cell r="R82">
            <v>2010</v>
          </cell>
          <cell r="S82" t="str">
            <v>МД 12-13_1ж</v>
          </cell>
          <cell r="U82">
            <v>300</v>
          </cell>
        </row>
        <row r="83">
          <cell r="E83" t="str">
            <v>12.8</v>
          </cell>
          <cell r="F83">
            <v>8</v>
          </cell>
          <cell r="G83">
            <v>128</v>
          </cell>
          <cell r="H83" t="str">
            <v>Капитонова Александра</v>
          </cell>
          <cell r="I83">
            <v>2010</v>
          </cell>
          <cell r="J83" t="str">
            <v>1ю</v>
          </cell>
          <cell r="K83" t="str">
            <v>ж</v>
          </cell>
          <cell r="L83" t="str">
            <v>МД 12-13_1</v>
          </cell>
          <cell r="N83">
            <v>1</v>
          </cell>
          <cell r="O83" t="str">
            <v xml:space="preserve"> </v>
          </cell>
          <cell r="Q83">
            <v>4</v>
          </cell>
          <cell r="R83">
            <v>2010</v>
          </cell>
          <cell r="S83" t="str">
            <v>МД 12-13_1ж</v>
          </cell>
          <cell r="U83">
            <v>300</v>
          </cell>
        </row>
        <row r="84">
          <cell r="E84" t="str">
            <v>12.9</v>
          </cell>
          <cell r="F84">
            <v>9</v>
          </cell>
          <cell r="G84">
            <v>129</v>
          </cell>
          <cell r="H84" t="str">
            <v>Курышев Мирон</v>
          </cell>
          <cell r="I84">
            <v>2009</v>
          </cell>
          <cell r="J84" t="str">
            <v>1ю</v>
          </cell>
          <cell r="K84" t="str">
            <v>м</v>
          </cell>
          <cell r="L84" t="str">
            <v>МД 12-13_1</v>
          </cell>
          <cell r="N84">
            <v>1</v>
          </cell>
          <cell r="O84" t="str">
            <v xml:space="preserve"> </v>
          </cell>
          <cell r="Q84">
            <v>4</v>
          </cell>
          <cell r="R84">
            <v>2009</v>
          </cell>
          <cell r="S84" t="str">
            <v>МД 12-13_1м</v>
          </cell>
          <cell r="U84">
            <v>300</v>
          </cell>
        </row>
        <row r="85">
          <cell r="E85" t="str">
            <v>12.10</v>
          </cell>
          <cell r="F85">
            <v>10</v>
          </cell>
          <cell r="G85">
            <v>130</v>
          </cell>
          <cell r="H85" t="str">
            <v>Дворецкая Анастасия</v>
          </cell>
          <cell r="I85">
            <v>2012</v>
          </cell>
          <cell r="J85" t="str">
            <v>б/р</v>
          </cell>
          <cell r="K85" t="str">
            <v>ж</v>
          </cell>
          <cell r="L85" t="str">
            <v>МД 10-11_1</v>
          </cell>
          <cell r="N85">
            <v>1</v>
          </cell>
          <cell r="O85" t="str">
            <v xml:space="preserve"> </v>
          </cell>
          <cell r="Q85">
            <v>0</v>
          </cell>
          <cell r="R85">
            <v>2012</v>
          </cell>
          <cell r="S85" t="str">
            <v>МД 10-11_1ж</v>
          </cell>
          <cell r="U85">
            <v>300</v>
          </cell>
        </row>
        <row r="86">
          <cell r="E86" t="str">
            <v>13.1</v>
          </cell>
          <cell r="F86">
            <v>1</v>
          </cell>
          <cell r="G86">
            <v>131</v>
          </cell>
          <cell r="H86" t="str">
            <v>Белавин Виталий</v>
          </cell>
          <cell r="I86">
            <v>2010</v>
          </cell>
          <cell r="J86" t="str">
            <v>б/р</v>
          </cell>
          <cell r="K86" t="str">
            <v>м</v>
          </cell>
          <cell r="L86" t="str">
            <v>МД 12-13_1</v>
          </cell>
          <cell r="N86">
            <v>1</v>
          </cell>
          <cell r="O86" t="str">
            <v xml:space="preserve"> </v>
          </cell>
          <cell r="Q86">
            <v>0</v>
          </cell>
          <cell r="R86">
            <v>2010</v>
          </cell>
          <cell r="S86" t="str">
            <v>МД 12-13_1м</v>
          </cell>
          <cell r="U86">
            <v>300</v>
          </cell>
        </row>
        <row r="87">
          <cell r="E87" t="str">
            <v>13.2</v>
          </cell>
          <cell r="F87">
            <v>2</v>
          </cell>
          <cell r="G87">
            <v>132</v>
          </cell>
          <cell r="H87" t="str">
            <v>Говяткин Дмитрий</v>
          </cell>
          <cell r="I87">
            <v>2012</v>
          </cell>
          <cell r="J87" t="str">
            <v>б/р</v>
          </cell>
          <cell r="K87" t="str">
            <v>м</v>
          </cell>
          <cell r="L87" t="str">
            <v>МД 10-11_1</v>
          </cell>
          <cell r="N87">
            <v>1</v>
          </cell>
          <cell r="O87" t="str">
            <v xml:space="preserve"> </v>
          </cell>
          <cell r="Q87">
            <v>0</v>
          </cell>
          <cell r="R87">
            <v>2012</v>
          </cell>
          <cell r="S87" t="str">
            <v>МД 10-11_1м</v>
          </cell>
          <cell r="U87">
            <v>300</v>
          </cell>
        </row>
        <row r="88">
          <cell r="E88" t="str">
            <v>13.3</v>
          </cell>
          <cell r="F88">
            <v>3</v>
          </cell>
          <cell r="G88">
            <v>133</v>
          </cell>
          <cell r="H88" t="str">
            <v>Макаров Егор</v>
          </cell>
          <cell r="I88">
            <v>2012</v>
          </cell>
          <cell r="J88" t="str">
            <v>б/р</v>
          </cell>
          <cell r="K88" t="str">
            <v>м</v>
          </cell>
          <cell r="L88" t="str">
            <v>МД 10-11_1</v>
          </cell>
          <cell r="N88">
            <v>1</v>
          </cell>
          <cell r="O88" t="str">
            <v xml:space="preserve"> </v>
          </cell>
          <cell r="Q88">
            <v>0</v>
          </cell>
          <cell r="R88">
            <v>2012</v>
          </cell>
          <cell r="S88" t="str">
            <v>МД 10-11_1м</v>
          </cell>
          <cell r="U88">
            <v>300</v>
          </cell>
        </row>
        <row r="89">
          <cell r="E89" t="str">
            <v>13.4</v>
          </cell>
          <cell r="F89">
            <v>4</v>
          </cell>
          <cell r="G89">
            <v>134</v>
          </cell>
          <cell r="H89" t="str">
            <v>Макаров Иван</v>
          </cell>
          <cell r="I89">
            <v>2014</v>
          </cell>
          <cell r="J89" t="str">
            <v>б/р</v>
          </cell>
          <cell r="K89" t="str">
            <v>м</v>
          </cell>
          <cell r="L89" t="str">
            <v>МД 8-9_1</v>
          </cell>
          <cell r="N89">
            <v>1</v>
          </cell>
          <cell r="O89" t="str">
            <v xml:space="preserve"> </v>
          </cell>
          <cell r="Q89">
            <v>0</v>
          </cell>
          <cell r="R89">
            <v>2014</v>
          </cell>
          <cell r="S89" t="str">
            <v>МД 8-9_1м</v>
          </cell>
          <cell r="U89">
            <v>300</v>
          </cell>
        </row>
        <row r="90">
          <cell r="E90" t="str">
            <v>13.5</v>
          </cell>
          <cell r="F90">
            <v>5</v>
          </cell>
          <cell r="G90">
            <v>135</v>
          </cell>
          <cell r="H90" t="str">
            <v>Оприя Дарья</v>
          </cell>
          <cell r="I90">
            <v>2012</v>
          </cell>
          <cell r="J90" t="str">
            <v>б/р</v>
          </cell>
          <cell r="K90" t="str">
            <v>ж</v>
          </cell>
          <cell r="L90" t="str">
            <v>МД 10-11_1</v>
          </cell>
          <cell r="N90">
            <v>1</v>
          </cell>
          <cell r="O90" t="str">
            <v xml:space="preserve"> </v>
          </cell>
          <cell r="Q90">
            <v>0</v>
          </cell>
          <cell r="R90">
            <v>2012</v>
          </cell>
          <cell r="S90" t="str">
            <v>МД 10-11_1ж</v>
          </cell>
          <cell r="U90">
            <v>300</v>
          </cell>
        </row>
        <row r="91">
          <cell r="E91" t="str">
            <v>14.1</v>
          </cell>
          <cell r="F91">
            <v>1</v>
          </cell>
          <cell r="G91">
            <v>141</v>
          </cell>
          <cell r="H91" t="str">
            <v>Волкова Эльза</v>
          </cell>
          <cell r="I91">
            <v>2011</v>
          </cell>
          <cell r="J91" t="str">
            <v>б/р</v>
          </cell>
          <cell r="K91" t="str">
            <v>ж</v>
          </cell>
          <cell r="L91" t="str">
            <v>МД 10-11_1</v>
          </cell>
          <cell r="N91">
            <v>1</v>
          </cell>
          <cell r="O91" t="str">
            <v xml:space="preserve"> </v>
          </cell>
          <cell r="Q91">
            <v>0</v>
          </cell>
          <cell r="R91">
            <v>2011</v>
          </cell>
          <cell r="S91" t="str">
            <v>МД 10-11_1ж</v>
          </cell>
          <cell r="U91">
            <v>300</v>
          </cell>
        </row>
        <row r="92">
          <cell r="E92" t="str">
            <v>14.2</v>
          </cell>
          <cell r="F92">
            <v>2</v>
          </cell>
          <cell r="G92">
            <v>142</v>
          </cell>
          <cell r="H92" t="str">
            <v>Титов Артём</v>
          </cell>
          <cell r="I92">
            <v>2012</v>
          </cell>
          <cell r="J92" t="str">
            <v>б/р</v>
          </cell>
          <cell r="K92" t="str">
            <v>м</v>
          </cell>
          <cell r="L92" t="str">
            <v>МД 10-11_1</v>
          </cell>
          <cell r="N92">
            <v>1</v>
          </cell>
          <cell r="O92" t="str">
            <v xml:space="preserve"> </v>
          </cell>
          <cell r="Q92">
            <v>0</v>
          </cell>
          <cell r="R92">
            <v>2012</v>
          </cell>
          <cell r="S92" t="str">
            <v>МД 10-11_1м</v>
          </cell>
          <cell r="U92">
            <v>300</v>
          </cell>
        </row>
        <row r="93">
          <cell r="E93" t="str">
            <v>14.3</v>
          </cell>
          <cell r="F93">
            <v>3</v>
          </cell>
          <cell r="G93">
            <v>143</v>
          </cell>
          <cell r="H93" t="str">
            <v>Подольская Анастасия</v>
          </cell>
          <cell r="I93">
            <v>2012</v>
          </cell>
          <cell r="J93" t="str">
            <v>б/р</v>
          </cell>
          <cell r="K93" t="str">
            <v>ж</v>
          </cell>
          <cell r="L93" t="str">
            <v>МД 10-11_1</v>
          </cell>
          <cell r="N93">
            <v>1</v>
          </cell>
          <cell r="O93" t="str">
            <v xml:space="preserve"> </v>
          </cell>
          <cell r="Q93">
            <v>0</v>
          </cell>
          <cell r="R93">
            <v>2012</v>
          </cell>
          <cell r="S93" t="str">
            <v>МД 10-11_1ж</v>
          </cell>
          <cell r="U93">
            <v>300</v>
          </cell>
        </row>
        <row r="94">
          <cell r="E94" t="str">
            <v>14.4</v>
          </cell>
          <cell r="F94">
            <v>4</v>
          </cell>
          <cell r="G94">
            <v>144</v>
          </cell>
          <cell r="H94" t="str">
            <v>Орлов Александр</v>
          </cell>
          <cell r="I94">
            <v>2010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O94" t="str">
            <v xml:space="preserve"> </v>
          </cell>
          <cell r="Q94">
            <v>0</v>
          </cell>
          <cell r="R94">
            <v>2010</v>
          </cell>
          <cell r="S94" t="str">
            <v>МД 12-13_1м</v>
          </cell>
          <cell r="U94">
            <v>300</v>
          </cell>
        </row>
        <row r="95">
          <cell r="E95" t="str">
            <v>14.5</v>
          </cell>
          <cell r="F95">
            <v>5</v>
          </cell>
          <cell r="G95">
            <v>145</v>
          </cell>
          <cell r="H95" t="str">
            <v>Егорова Варвара</v>
          </cell>
          <cell r="I95">
            <v>2010</v>
          </cell>
          <cell r="J95" t="str">
            <v>б/р</v>
          </cell>
          <cell r="K95" t="str">
            <v>ж</v>
          </cell>
          <cell r="L95" t="str">
            <v>МД 12-13_1</v>
          </cell>
          <cell r="N95">
            <v>1</v>
          </cell>
          <cell r="O95" t="str">
            <v xml:space="preserve"> </v>
          </cell>
          <cell r="Q95">
            <v>0</v>
          </cell>
          <cell r="R95">
            <v>2010</v>
          </cell>
          <cell r="S95" t="str">
            <v>МД 12-13_1ж</v>
          </cell>
          <cell r="U95">
            <v>300</v>
          </cell>
        </row>
        <row r="96">
          <cell r="E96" t="str">
            <v>14.6</v>
          </cell>
          <cell r="F96">
            <v>6</v>
          </cell>
          <cell r="G96">
            <v>146</v>
          </cell>
          <cell r="H96" t="str">
            <v>Сильченко Алексей</v>
          </cell>
          <cell r="I96">
            <v>2012</v>
          </cell>
          <cell r="J96" t="str">
            <v>б/р</v>
          </cell>
          <cell r="K96" t="str">
            <v>м</v>
          </cell>
          <cell r="L96" t="str">
            <v>МД 10-11_1</v>
          </cell>
          <cell r="N96">
            <v>1</v>
          </cell>
          <cell r="O96" t="str">
            <v xml:space="preserve"> </v>
          </cell>
          <cell r="Q96">
            <v>0</v>
          </cell>
          <cell r="R96">
            <v>2012</v>
          </cell>
          <cell r="S96" t="str">
            <v>МД 10-11_1м</v>
          </cell>
          <cell r="U96">
            <v>300</v>
          </cell>
        </row>
        <row r="97">
          <cell r="E97" t="str">
            <v>14.7</v>
          </cell>
          <cell r="F97">
            <v>7</v>
          </cell>
          <cell r="G97">
            <v>147</v>
          </cell>
          <cell r="H97" t="str">
            <v>Герасимов Георгий</v>
          </cell>
          <cell r="I97">
            <v>2009</v>
          </cell>
          <cell r="J97" t="str">
            <v>б/р</v>
          </cell>
          <cell r="K97" t="str">
            <v>м</v>
          </cell>
          <cell r="L97" t="str">
            <v>МД 12-13_1</v>
          </cell>
          <cell r="N97">
            <v>1</v>
          </cell>
          <cell r="O97" t="str">
            <v xml:space="preserve"> </v>
          </cell>
          <cell r="Q97">
            <v>0</v>
          </cell>
          <cell r="R97">
            <v>2009</v>
          </cell>
          <cell r="S97" t="str">
            <v>МД 12-13_1м</v>
          </cell>
          <cell r="U97">
            <v>300</v>
          </cell>
        </row>
        <row r="98">
          <cell r="E98" t="str">
            <v>14.8</v>
          </cell>
          <cell r="F98">
            <v>8</v>
          </cell>
          <cell r="G98">
            <v>148</v>
          </cell>
          <cell r="H98" t="str">
            <v>Герасимов Тимофей</v>
          </cell>
          <cell r="I98">
            <v>2010</v>
          </cell>
          <cell r="J98" t="str">
            <v>б/р</v>
          </cell>
          <cell r="K98" t="str">
            <v>м</v>
          </cell>
          <cell r="L98" t="str">
            <v>МД 12-13_1</v>
          </cell>
          <cell r="N98">
            <v>1</v>
          </cell>
          <cell r="O98" t="str">
            <v xml:space="preserve"> </v>
          </cell>
          <cell r="Q98">
            <v>0</v>
          </cell>
          <cell r="R98">
            <v>2010</v>
          </cell>
          <cell r="S98" t="str">
            <v>МД 12-13_1м</v>
          </cell>
          <cell r="U98">
            <v>300</v>
          </cell>
        </row>
        <row r="99">
          <cell r="E99" t="str">
            <v>14.9</v>
          </cell>
          <cell r="F99">
            <v>9</v>
          </cell>
          <cell r="G99">
            <v>149</v>
          </cell>
          <cell r="H99" t="str">
            <v>Артемьев Максим</v>
          </cell>
          <cell r="I99">
            <v>2009</v>
          </cell>
          <cell r="J99" t="str">
            <v>б/р</v>
          </cell>
          <cell r="K99" t="str">
            <v>м</v>
          </cell>
          <cell r="L99" t="str">
            <v>МД 12-13_1</v>
          </cell>
          <cell r="N99">
            <v>1</v>
          </cell>
          <cell r="O99" t="str">
            <v xml:space="preserve"> </v>
          </cell>
          <cell r="Q99">
            <v>0</v>
          </cell>
          <cell r="R99">
            <v>2009</v>
          </cell>
          <cell r="S99" t="str">
            <v>МД 12-13_1м</v>
          </cell>
          <cell r="U99">
            <v>300</v>
          </cell>
        </row>
        <row r="100">
          <cell r="E100" t="str">
            <v>15.1</v>
          </cell>
          <cell r="F100">
            <v>1</v>
          </cell>
          <cell r="G100">
            <v>151</v>
          </cell>
          <cell r="H100" t="str">
            <v>Кузин Игорь</v>
          </cell>
          <cell r="I100">
            <v>2012</v>
          </cell>
          <cell r="J100" t="str">
            <v>б/р</v>
          </cell>
          <cell r="K100" t="str">
            <v>м</v>
          </cell>
          <cell r="L100" t="str">
            <v>МД 10-11_1</v>
          </cell>
          <cell r="N100">
            <v>1</v>
          </cell>
          <cell r="O100" t="str">
            <v xml:space="preserve"> </v>
          </cell>
          <cell r="Q100">
            <v>0</v>
          </cell>
          <cell r="R100">
            <v>2012</v>
          </cell>
          <cell r="S100" t="str">
            <v>МД 10-11_1м</v>
          </cell>
          <cell r="U100">
            <v>300</v>
          </cell>
        </row>
        <row r="101">
          <cell r="E101" t="str">
            <v>15.2</v>
          </cell>
          <cell r="F101">
            <v>2</v>
          </cell>
          <cell r="G101">
            <v>152</v>
          </cell>
          <cell r="H101" t="str">
            <v>Васильев Фаддей</v>
          </cell>
          <cell r="I101">
            <v>2013</v>
          </cell>
          <cell r="J101" t="str">
            <v>б/р</v>
          </cell>
          <cell r="K101" t="str">
            <v>м</v>
          </cell>
          <cell r="L101" t="str">
            <v>МД 8-9_1</v>
          </cell>
          <cell r="N101">
            <v>1</v>
          </cell>
          <cell r="O101" t="str">
            <v xml:space="preserve"> </v>
          </cell>
          <cell r="Q101">
            <v>0</v>
          </cell>
          <cell r="R101">
            <v>2013</v>
          </cell>
          <cell r="S101" t="str">
            <v>МД 8-9_1м</v>
          </cell>
          <cell r="U101">
            <v>300</v>
          </cell>
        </row>
        <row r="102">
          <cell r="E102" t="str">
            <v>15.3</v>
          </cell>
          <cell r="F102">
            <v>3</v>
          </cell>
          <cell r="G102">
            <v>153</v>
          </cell>
          <cell r="H102" t="str">
            <v>Афанасьев Александр</v>
          </cell>
          <cell r="I102">
            <v>2013</v>
          </cell>
          <cell r="J102" t="str">
            <v>б/р</v>
          </cell>
          <cell r="K102" t="str">
            <v>м</v>
          </cell>
          <cell r="L102" t="str">
            <v>МД 8-9_1</v>
          </cell>
          <cell r="N102">
            <v>1</v>
          </cell>
          <cell r="O102" t="str">
            <v xml:space="preserve"> </v>
          </cell>
          <cell r="Q102">
            <v>0</v>
          </cell>
          <cell r="R102">
            <v>2013</v>
          </cell>
          <cell r="S102" t="str">
            <v>МД 8-9_1м</v>
          </cell>
          <cell r="U102">
            <v>300</v>
          </cell>
        </row>
        <row r="103">
          <cell r="E103" t="str">
            <v>15.4</v>
          </cell>
          <cell r="F103">
            <v>4</v>
          </cell>
          <cell r="G103">
            <v>154</v>
          </cell>
          <cell r="H103" t="str">
            <v>Жукова Анастасия</v>
          </cell>
          <cell r="I103">
            <v>2012</v>
          </cell>
          <cell r="J103" t="str">
            <v>б/р</v>
          </cell>
          <cell r="K103" t="str">
            <v>ж</v>
          </cell>
          <cell r="L103" t="str">
            <v>МД 10-11_1</v>
          </cell>
          <cell r="N103">
            <v>1</v>
          </cell>
          <cell r="O103" t="str">
            <v xml:space="preserve"> </v>
          </cell>
          <cell r="Q103">
            <v>0</v>
          </cell>
          <cell r="R103">
            <v>2012</v>
          </cell>
          <cell r="S103" t="str">
            <v>МД 10-11_1ж</v>
          </cell>
          <cell r="U103">
            <v>300</v>
          </cell>
        </row>
        <row r="104">
          <cell r="E104" t="str">
            <v>15.5</v>
          </cell>
          <cell r="F104">
            <v>5</v>
          </cell>
          <cell r="G104">
            <v>155</v>
          </cell>
          <cell r="H104" t="str">
            <v>Васильев Семён</v>
          </cell>
          <cell r="I104">
            <v>2011</v>
          </cell>
          <cell r="J104" t="str">
            <v>б/р</v>
          </cell>
          <cell r="K104" t="str">
            <v>м</v>
          </cell>
          <cell r="L104" t="str">
            <v>МД 10-11_1</v>
          </cell>
          <cell r="N104">
            <v>1</v>
          </cell>
          <cell r="O104" t="str">
            <v xml:space="preserve"> </v>
          </cell>
          <cell r="Q104">
            <v>0</v>
          </cell>
          <cell r="R104">
            <v>2011</v>
          </cell>
          <cell r="S104" t="str">
            <v>МД 10-11_1м</v>
          </cell>
          <cell r="U104">
            <v>300</v>
          </cell>
        </row>
        <row r="105">
          <cell r="E105" t="str">
            <v>15.6</v>
          </cell>
          <cell r="F105">
            <v>6</v>
          </cell>
          <cell r="G105">
            <v>156</v>
          </cell>
          <cell r="H105" t="str">
            <v>Денюшкина Валерия</v>
          </cell>
          <cell r="I105">
            <v>2011</v>
          </cell>
          <cell r="J105" t="str">
            <v>б/р</v>
          </cell>
          <cell r="K105" t="str">
            <v>ж</v>
          </cell>
          <cell r="L105" t="str">
            <v>МД 10-11_1</v>
          </cell>
          <cell r="N105">
            <v>1</v>
          </cell>
          <cell r="O105" t="str">
            <v xml:space="preserve"> </v>
          </cell>
          <cell r="Q105">
            <v>0</v>
          </cell>
          <cell r="R105">
            <v>2011</v>
          </cell>
          <cell r="S105" t="str">
            <v>МД 10-11_1ж</v>
          </cell>
          <cell r="U105">
            <v>300</v>
          </cell>
        </row>
        <row r="106">
          <cell r="E106" t="str">
            <v>15.7</v>
          </cell>
          <cell r="F106">
            <v>7</v>
          </cell>
          <cell r="G106">
            <v>157</v>
          </cell>
          <cell r="H106" t="str">
            <v>Жилина Елизавета</v>
          </cell>
          <cell r="I106">
            <v>2012</v>
          </cell>
          <cell r="J106" t="str">
            <v>б/р</v>
          </cell>
          <cell r="K106" t="str">
            <v>ж</v>
          </cell>
          <cell r="L106" t="str">
            <v>МД 10-11_1</v>
          </cell>
          <cell r="N106">
            <v>1</v>
          </cell>
          <cell r="O106" t="str">
            <v xml:space="preserve"> </v>
          </cell>
          <cell r="Q106">
            <v>0</v>
          </cell>
          <cell r="R106">
            <v>2012</v>
          </cell>
          <cell r="S106" t="str">
            <v>МД 10-11_1ж</v>
          </cell>
          <cell r="U106">
            <v>300</v>
          </cell>
        </row>
        <row r="107">
          <cell r="E107" t="str">
            <v>15.8</v>
          </cell>
          <cell r="F107">
            <v>8</v>
          </cell>
          <cell r="G107">
            <v>158</v>
          </cell>
          <cell r="H107" t="str">
            <v>Беляйкин Андрей</v>
          </cell>
          <cell r="I107">
            <v>2012</v>
          </cell>
          <cell r="J107" t="str">
            <v>б/р</v>
          </cell>
          <cell r="K107" t="str">
            <v>м</v>
          </cell>
          <cell r="L107" t="str">
            <v>МД 10-11_1</v>
          </cell>
          <cell r="N107">
            <v>1</v>
          </cell>
          <cell r="O107" t="str">
            <v xml:space="preserve"> </v>
          </cell>
          <cell r="Q107">
            <v>0</v>
          </cell>
          <cell r="R107">
            <v>2012</v>
          </cell>
          <cell r="S107" t="str">
            <v>МД 10-11_1м</v>
          </cell>
          <cell r="U107">
            <v>300</v>
          </cell>
        </row>
        <row r="108">
          <cell r="E108" t="str">
            <v>15.9</v>
          </cell>
          <cell r="F108">
            <v>9</v>
          </cell>
          <cell r="G108">
            <v>159</v>
          </cell>
          <cell r="H108" t="str">
            <v>Фувенлян Полина</v>
          </cell>
          <cell r="I108">
            <v>2013</v>
          </cell>
          <cell r="J108" t="str">
            <v>б/р</v>
          </cell>
          <cell r="K108" t="str">
            <v>ж</v>
          </cell>
          <cell r="L108" t="str">
            <v>МД 8-9_1</v>
          </cell>
          <cell r="N108">
            <v>1</v>
          </cell>
          <cell r="O108" t="str">
            <v xml:space="preserve"> </v>
          </cell>
          <cell r="Q108">
            <v>0</v>
          </cell>
          <cell r="R108">
            <v>2013</v>
          </cell>
          <cell r="S108" t="str">
            <v>МД 8-9_1ж</v>
          </cell>
          <cell r="U108">
            <v>300</v>
          </cell>
        </row>
        <row r="109">
          <cell r="E109" t="str">
            <v>15.10</v>
          </cell>
          <cell r="F109">
            <v>10</v>
          </cell>
          <cell r="G109">
            <v>160</v>
          </cell>
          <cell r="H109" t="str">
            <v>Терентьева Вероника</v>
          </cell>
          <cell r="I109">
            <v>2013</v>
          </cell>
          <cell r="J109" t="str">
            <v>б/р</v>
          </cell>
          <cell r="K109" t="str">
            <v>ж</v>
          </cell>
          <cell r="L109" t="str">
            <v>МД 8-9_1</v>
          </cell>
          <cell r="N109">
            <v>1</v>
          </cell>
          <cell r="O109" t="str">
            <v xml:space="preserve"> </v>
          </cell>
          <cell r="Q109">
            <v>0</v>
          </cell>
          <cell r="R109">
            <v>2013</v>
          </cell>
          <cell r="S109" t="str">
            <v>МД 8-9_1ж</v>
          </cell>
          <cell r="U109">
            <v>300</v>
          </cell>
        </row>
        <row r="110">
          <cell r="E110" t="str">
            <v>15.11</v>
          </cell>
          <cell r="F110">
            <v>11</v>
          </cell>
          <cell r="G110">
            <v>161</v>
          </cell>
          <cell r="H110" t="str">
            <v>Ким Екатерина</v>
          </cell>
          <cell r="I110">
            <v>2011</v>
          </cell>
          <cell r="J110" t="str">
            <v>б/р</v>
          </cell>
          <cell r="K110" t="str">
            <v>ж</v>
          </cell>
          <cell r="L110" t="str">
            <v>МД 10-11_1</v>
          </cell>
          <cell r="N110">
            <v>1</v>
          </cell>
          <cell r="O110" t="str">
            <v xml:space="preserve"> </v>
          </cell>
          <cell r="Q110">
            <v>0</v>
          </cell>
          <cell r="R110">
            <v>2011</v>
          </cell>
          <cell r="S110" t="str">
            <v>МД 10-11_1ж</v>
          </cell>
          <cell r="U110">
            <v>300</v>
          </cell>
        </row>
        <row r="111">
          <cell r="E111" t="str">
            <v>17.1</v>
          </cell>
          <cell r="F111">
            <v>1</v>
          </cell>
          <cell r="G111">
            <v>171</v>
          </cell>
          <cell r="H111" t="str">
            <v>Горожан Серафим</v>
          </cell>
          <cell r="I111">
            <v>2009</v>
          </cell>
          <cell r="J111" t="str">
            <v>б/р</v>
          </cell>
          <cell r="K111" t="str">
            <v>м</v>
          </cell>
          <cell r="L111" t="str">
            <v>МД 12-13_1</v>
          </cell>
          <cell r="N111">
            <v>1</v>
          </cell>
          <cell r="O111" t="str">
            <v xml:space="preserve"> </v>
          </cell>
          <cell r="Q111">
            <v>0</v>
          </cell>
          <cell r="R111">
            <v>2009</v>
          </cell>
          <cell r="S111" t="str">
            <v>МД 12-13_1м</v>
          </cell>
          <cell r="U111">
            <v>300</v>
          </cell>
        </row>
        <row r="112">
          <cell r="E112" t="str">
            <v>17.2</v>
          </cell>
          <cell r="F112">
            <v>2</v>
          </cell>
          <cell r="G112">
            <v>172</v>
          </cell>
          <cell r="H112" t="str">
            <v>Колесников Виктор</v>
          </cell>
          <cell r="I112">
            <v>2009</v>
          </cell>
          <cell r="J112" t="str">
            <v>1ю</v>
          </cell>
          <cell r="K112" t="str">
            <v>м</v>
          </cell>
          <cell r="L112" t="str">
            <v>МД 12-13_1</v>
          </cell>
          <cell r="N112">
            <v>1</v>
          </cell>
          <cell r="O112" t="str">
            <v xml:space="preserve"> </v>
          </cell>
          <cell r="Q112">
            <v>4</v>
          </cell>
          <cell r="R112">
            <v>2009</v>
          </cell>
          <cell r="S112" t="str">
            <v>МД 12-13_1м</v>
          </cell>
          <cell r="U112">
            <v>300</v>
          </cell>
        </row>
        <row r="113">
          <cell r="E113" t="str">
            <v>17.3</v>
          </cell>
          <cell r="F113">
            <v>3</v>
          </cell>
          <cell r="G113">
            <v>173</v>
          </cell>
          <cell r="H113" t="str">
            <v>Гарькуша Мария</v>
          </cell>
          <cell r="I113">
            <v>2010</v>
          </cell>
          <cell r="J113" t="str">
            <v>б/р</v>
          </cell>
          <cell r="K113" t="str">
            <v>ж</v>
          </cell>
          <cell r="L113" t="str">
            <v>МД 12-13_1</v>
          </cell>
          <cell r="N113">
            <v>1</v>
          </cell>
          <cell r="O113" t="str">
            <v xml:space="preserve"> </v>
          </cell>
          <cell r="Q113">
            <v>0</v>
          </cell>
          <cell r="R113">
            <v>2010</v>
          </cell>
          <cell r="S113" t="str">
            <v>МД 12-13_1ж</v>
          </cell>
          <cell r="U113">
            <v>300</v>
          </cell>
        </row>
        <row r="114">
          <cell r="E114" t="str">
            <v>17.4</v>
          </cell>
          <cell r="F114">
            <v>4</v>
          </cell>
          <cell r="G114">
            <v>174</v>
          </cell>
          <cell r="H114" t="str">
            <v>Афанасьев Владислав</v>
          </cell>
          <cell r="I114">
            <v>2012</v>
          </cell>
          <cell r="J114" t="str">
            <v>1ю</v>
          </cell>
          <cell r="K114" t="str">
            <v>м</v>
          </cell>
          <cell r="L114" t="str">
            <v>МД 10-11_1</v>
          </cell>
          <cell r="N114">
            <v>1</v>
          </cell>
          <cell r="O114" t="str">
            <v xml:space="preserve"> </v>
          </cell>
          <cell r="Q114">
            <v>4</v>
          </cell>
          <cell r="R114">
            <v>2012</v>
          </cell>
          <cell r="S114" t="str">
            <v>МД 10-11_1м</v>
          </cell>
          <cell r="U114">
            <v>0</v>
          </cell>
        </row>
        <row r="115">
          <cell r="E115" t="str">
            <v>17.5</v>
          </cell>
          <cell r="F115">
            <v>5</v>
          </cell>
          <cell r="G115">
            <v>175</v>
          </cell>
          <cell r="H115" t="str">
            <v>Паршина Екатерина</v>
          </cell>
          <cell r="I115">
            <v>2011</v>
          </cell>
          <cell r="J115" t="str">
            <v>1ю</v>
          </cell>
          <cell r="K115" t="str">
            <v>ж</v>
          </cell>
          <cell r="L115" t="str">
            <v>МД 10-11_1</v>
          </cell>
          <cell r="N115">
            <v>1</v>
          </cell>
          <cell r="O115" t="str">
            <v xml:space="preserve"> </v>
          </cell>
          <cell r="Q115">
            <v>4</v>
          </cell>
          <cell r="R115">
            <v>2011</v>
          </cell>
          <cell r="S115" t="str">
            <v>МД 10-11_1ж</v>
          </cell>
          <cell r="U115">
            <v>300</v>
          </cell>
        </row>
        <row r="116">
          <cell r="E116" t="str">
            <v>17.6</v>
          </cell>
          <cell r="F116">
            <v>6</v>
          </cell>
          <cell r="G116">
            <v>176</v>
          </cell>
          <cell r="H116" t="str">
            <v>Козельская Вероника</v>
          </cell>
          <cell r="I116">
            <v>2011</v>
          </cell>
          <cell r="J116" t="str">
            <v>1ю</v>
          </cell>
          <cell r="K116" t="str">
            <v>ж</v>
          </cell>
          <cell r="L116" t="str">
            <v>МД 10-11_1</v>
          </cell>
          <cell r="N116">
            <v>1</v>
          </cell>
          <cell r="O116" t="str">
            <v xml:space="preserve"> </v>
          </cell>
          <cell r="Q116">
            <v>4</v>
          </cell>
          <cell r="R116">
            <v>2011</v>
          </cell>
          <cell r="S116" t="str">
            <v>МД 10-11_1ж</v>
          </cell>
          <cell r="U116">
            <v>300</v>
          </cell>
        </row>
        <row r="117">
          <cell r="E117" t="str">
            <v>17.7</v>
          </cell>
          <cell r="F117">
            <v>7</v>
          </cell>
          <cell r="G117">
            <v>177</v>
          </cell>
          <cell r="H117" t="str">
            <v>Протопопова Диана</v>
          </cell>
          <cell r="I117">
            <v>2012</v>
          </cell>
          <cell r="J117" t="str">
            <v>1ю</v>
          </cell>
          <cell r="K117" t="str">
            <v>ж</v>
          </cell>
          <cell r="L117" t="str">
            <v>МД 10-11_1</v>
          </cell>
          <cell r="N117">
            <v>1</v>
          </cell>
          <cell r="O117" t="str">
            <v xml:space="preserve"> </v>
          </cell>
          <cell r="Q117">
            <v>4</v>
          </cell>
          <cell r="R117">
            <v>2012</v>
          </cell>
          <cell r="S117" t="str">
            <v>МД 10-11_1ж</v>
          </cell>
          <cell r="U117">
            <v>300</v>
          </cell>
        </row>
        <row r="118">
          <cell r="E118" t="str">
            <v>17.8</v>
          </cell>
          <cell r="F118">
            <v>8</v>
          </cell>
          <cell r="G118">
            <v>178</v>
          </cell>
          <cell r="H118" t="str">
            <v>Чинная Евгения</v>
          </cell>
          <cell r="I118">
            <v>2012</v>
          </cell>
          <cell r="J118" t="str">
            <v>1ю</v>
          </cell>
          <cell r="K118" t="str">
            <v>ж</v>
          </cell>
          <cell r="L118" t="str">
            <v>МД 10-11_1</v>
          </cell>
          <cell r="N118">
            <v>1</v>
          </cell>
          <cell r="O118" t="str">
            <v xml:space="preserve"> </v>
          </cell>
          <cell r="Q118">
            <v>4</v>
          </cell>
          <cell r="R118">
            <v>2012</v>
          </cell>
          <cell r="S118" t="str">
            <v>МД 10-11_1ж</v>
          </cell>
          <cell r="U118">
            <v>0</v>
          </cell>
        </row>
        <row r="119">
          <cell r="E119" t="str">
            <v>17.9</v>
          </cell>
          <cell r="F119">
            <v>9</v>
          </cell>
          <cell r="G119">
            <v>179</v>
          </cell>
          <cell r="H119" t="str">
            <v>Колесникова Анна</v>
          </cell>
          <cell r="I119">
            <v>2011</v>
          </cell>
          <cell r="J119" t="str">
            <v>1ю</v>
          </cell>
          <cell r="K119" t="str">
            <v>ж</v>
          </cell>
          <cell r="L119" t="str">
            <v>МД 10-11_1</v>
          </cell>
          <cell r="N119">
            <v>1</v>
          </cell>
          <cell r="O119" t="str">
            <v xml:space="preserve"> </v>
          </cell>
          <cell r="Q119">
            <v>4</v>
          </cell>
          <cell r="R119">
            <v>2011</v>
          </cell>
          <cell r="S119" t="str">
            <v>МД 10-11_1ж</v>
          </cell>
          <cell r="U119">
            <v>300</v>
          </cell>
        </row>
        <row r="120">
          <cell r="E120" t="str">
            <v>17.10</v>
          </cell>
          <cell r="F120">
            <v>10</v>
          </cell>
          <cell r="G120">
            <v>180</v>
          </cell>
          <cell r="H120" t="str">
            <v>Чупрынин Тимур</v>
          </cell>
          <cell r="I120" t="str">
            <v>2013</v>
          </cell>
          <cell r="J120" t="str">
            <v>б/р</v>
          </cell>
          <cell r="K120" t="str">
            <v>м</v>
          </cell>
          <cell r="L120" t="str">
            <v>МД 8-9_1</v>
          </cell>
          <cell r="N120">
            <v>1</v>
          </cell>
          <cell r="O120" t="str">
            <v xml:space="preserve"> </v>
          </cell>
          <cell r="Q120">
            <v>0</v>
          </cell>
          <cell r="R120">
            <v>2013</v>
          </cell>
          <cell r="S120" t="str">
            <v>МД 8-9_1м</v>
          </cell>
          <cell r="U120">
            <v>300</v>
          </cell>
        </row>
        <row r="121">
          <cell r="E121" t="str">
            <v>17.11</v>
          </cell>
          <cell r="F121">
            <v>11</v>
          </cell>
          <cell r="G121">
            <v>181</v>
          </cell>
          <cell r="H121" t="str">
            <v>Ушаков Константин</v>
          </cell>
          <cell r="I121">
            <v>2012</v>
          </cell>
          <cell r="J121" t="str">
            <v>б/р</v>
          </cell>
          <cell r="K121" t="str">
            <v>м</v>
          </cell>
          <cell r="L121" t="str">
            <v>МД 10-11_1</v>
          </cell>
          <cell r="N121">
            <v>1</v>
          </cell>
          <cell r="O121" t="str">
            <v xml:space="preserve"> </v>
          </cell>
          <cell r="Q121">
            <v>0</v>
          </cell>
          <cell r="R121">
            <v>2012</v>
          </cell>
          <cell r="S121" t="str">
            <v>МД 10-11_1м</v>
          </cell>
          <cell r="U121">
            <v>300</v>
          </cell>
        </row>
        <row r="122">
          <cell r="E122" t="str">
            <v>17.12</v>
          </cell>
          <cell r="F122">
            <v>12</v>
          </cell>
          <cell r="G122">
            <v>182</v>
          </cell>
          <cell r="H122" t="str">
            <v>Урывков Роман</v>
          </cell>
          <cell r="I122">
            <v>2012</v>
          </cell>
          <cell r="J122" t="str">
            <v>б/р</v>
          </cell>
          <cell r="K122" t="str">
            <v>м</v>
          </cell>
          <cell r="L122" t="str">
            <v>МД 10-11_1</v>
          </cell>
          <cell r="N122">
            <v>1</v>
          </cell>
          <cell r="O122" t="str">
            <v xml:space="preserve"> </v>
          </cell>
          <cell r="Q122">
            <v>0</v>
          </cell>
          <cell r="R122">
            <v>2012</v>
          </cell>
          <cell r="S122" t="str">
            <v>МД 10-11_1м</v>
          </cell>
          <cell r="U122">
            <v>300</v>
          </cell>
        </row>
        <row r="123">
          <cell r="E123" t="str">
            <v>17.13</v>
          </cell>
          <cell r="F123">
            <v>13</v>
          </cell>
          <cell r="G123">
            <v>183</v>
          </cell>
          <cell r="H123" t="str">
            <v>Власова Ева</v>
          </cell>
          <cell r="I123">
            <v>2011</v>
          </cell>
          <cell r="J123" t="str">
            <v>б/р</v>
          </cell>
          <cell r="K123" t="str">
            <v>ж</v>
          </cell>
          <cell r="L123" t="str">
            <v>МД 10-11_1</v>
          </cell>
          <cell r="N123">
            <v>1</v>
          </cell>
          <cell r="O123" t="str">
            <v xml:space="preserve"> </v>
          </cell>
          <cell r="Q123">
            <v>0</v>
          </cell>
          <cell r="R123">
            <v>2011</v>
          </cell>
          <cell r="S123" t="str">
            <v>МД 10-11_1ж</v>
          </cell>
          <cell r="U123">
            <v>300</v>
          </cell>
        </row>
        <row r="124">
          <cell r="E124" t="str">
            <v>17.14</v>
          </cell>
          <cell r="F124">
            <v>14</v>
          </cell>
          <cell r="G124">
            <v>184</v>
          </cell>
          <cell r="H124" t="str">
            <v>Илларионова Мила</v>
          </cell>
          <cell r="I124">
            <v>2012</v>
          </cell>
          <cell r="J124" t="str">
            <v>б/р</v>
          </cell>
          <cell r="K124" t="str">
            <v>ж</v>
          </cell>
          <cell r="L124" t="str">
            <v>МД 10-11_1</v>
          </cell>
          <cell r="N124">
            <v>1</v>
          </cell>
          <cell r="O124" t="str">
            <v xml:space="preserve"> </v>
          </cell>
          <cell r="Q124">
            <v>0</v>
          </cell>
          <cell r="R124">
            <v>2012</v>
          </cell>
          <cell r="S124" t="str">
            <v>МД 10-11_1ж</v>
          </cell>
          <cell r="U124">
            <v>300</v>
          </cell>
        </row>
        <row r="125">
          <cell r="E125" t="str">
            <v>17.15</v>
          </cell>
          <cell r="F125">
            <v>15</v>
          </cell>
          <cell r="G125">
            <v>185</v>
          </cell>
          <cell r="H125" t="str">
            <v>Афанасьева Софья</v>
          </cell>
          <cell r="I125">
            <v>2012</v>
          </cell>
          <cell r="J125" t="str">
            <v>б/р</v>
          </cell>
          <cell r="K125" t="str">
            <v>ж</v>
          </cell>
          <cell r="L125" t="str">
            <v>МД 10-11_1</v>
          </cell>
          <cell r="N125">
            <v>1</v>
          </cell>
          <cell r="O125" t="str">
            <v xml:space="preserve"> </v>
          </cell>
          <cell r="Q125">
            <v>0</v>
          </cell>
          <cell r="R125">
            <v>2012</v>
          </cell>
          <cell r="S125" t="str">
            <v>МД 10-11_1ж</v>
          </cell>
          <cell r="U125">
            <v>300</v>
          </cell>
        </row>
        <row r="126">
          <cell r="E126" t="str">
            <v>17.16</v>
          </cell>
          <cell r="F126">
            <v>16</v>
          </cell>
          <cell r="G126">
            <v>186</v>
          </cell>
          <cell r="H126" t="str">
            <v>Тузов Роман</v>
          </cell>
          <cell r="I126">
            <v>2010</v>
          </cell>
          <cell r="J126" t="str">
            <v>б/р</v>
          </cell>
          <cell r="K126" t="str">
            <v>м</v>
          </cell>
          <cell r="L126" t="str">
            <v>МД 12-13_1</v>
          </cell>
          <cell r="N126">
            <v>1</v>
          </cell>
          <cell r="O126" t="str">
            <v xml:space="preserve"> </v>
          </cell>
          <cell r="Q126">
            <v>0</v>
          </cell>
          <cell r="R126">
            <v>2010</v>
          </cell>
          <cell r="S126" t="str">
            <v>МД 12-13_1м</v>
          </cell>
          <cell r="U126">
            <v>300</v>
          </cell>
        </row>
        <row r="127">
          <cell r="E127" t="str">
            <v>19.1</v>
          </cell>
          <cell r="F127">
            <v>1</v>
          </cell>
          <cell r="G127">
            <v>191</v>
          </cell>
          <cell r="H127" t="str">
            <v>Куряткова Анастасия</v>
          </cell>
          <cell r="I127">
            <v>2011</v>
          </cell>
          <cell r="J127" t="str">
            <v>б/р</v>
          </cell>
          <cell r="K127" t="str">
            <v>ж</v>
          </cell>
          <cell r="L127" t="str">
            <v>МД 10-11_1</v>
          </cell>
          <cell r="N127">
            <v>1</v>
          </cell>
          <cell r="O127" t="str">
            <v xml:space="preserve"> </v>
          </cell>
          <cell r="Q127">
            <v>0</v>
          </cell>
          <cell r="R127">
            <v>2011</v>
          </cell>
          <cell r="S127" t="str">
            <v>МД 10-11_1ж</v>
          </cell>
          <cell r="U127">
            <v>300</v>
          </cell>
        </row>
        <row r="128">
          <cell r="E128" t="str">
            <v>19.2</v>
          </cell>
          <cell r="F128">
            <v>2</v>
          </cell>
          <cell r="G128">
            <v>192</v>
          </cell>
          <cell r="H128" t="str">
            <v>Потапова Ольга</v>
          </cell>
          <cell r="I128">
            <v>2010</v>
          </cell>
          <cell r="J128" t="str">
            <v>б/р</v>
          </cell>
          <cell r="K128" t="str">
            <v>ж</v>
          </cell>
          <cell r="L128" t="str">
            <v>МД 12-13_1</v>
          </cell>
          <cell r="N128">
            <v>1</v>
          </cell>
          <cell r="O128" t="str">
            <v xml:space="preserve"> </v>
          </cell>
          <cell r="Q128">
            <v>0</v>
          </cell>
          <cell r="R128">
            <v>2010</v>
          </cell>
          <cell r="S128" t="str">
            <v>МД 12-13_1ж</v>
          </cell>
          <cell r="U128">
            <v>300</v>
          </cell>
        </row>
        <row r="129">
          <cell r="E129" t="str">
            <v>20.1</v>
          </cell>
          <cell r="F129">
            <v>1</v>
          </cell>
          <cell r="G129">
            <v>201</v>
          </cell>
          <cell r="H129" t="str">
            <v>Махинько Мария</v>
          </cell>
          <cell r="I129">
            <v>2011</v>
          </cell>
          <cell r="J129" t="str">
            <v>1ю</v>
          </cell>
          <cell r="K129" t="str">
            <v>ж</v>
          </cell>
          <cell r="L129" t="str">
            <v>МД 10-11_1</v>
          </cell>
          <cell r="N129">
            <v>1</v>
          </cell>
          <cell r="O129" t="str">
            <v xml:space="preserve"> </v>
          </cell>
          <cell r="Q129">
            <v>4</v>
          </cell>
          <cell r="R129">
            <v>2011</v>
          </cell>
          <cell r="S129" t="str">
            <v>МД 10-11_1ж</v>
          </cell>
          <cell r="U129">
            <v>300</v>
          </cell>
        </row>
        <row r="130">
          <cell r="E130" t="str">
            <v>20.2</v>
          </cell>
          <cell r="F130">
            <v>2</v>
          </cell>
          <cell r="G130">
            <v>202</v>
          </cell>
          <cell r="H130" t="str">
            <v>Мавричева Алиса</v>
          </cell>
          <cell r="I130">
            <v>2012</v>
          </cell>
          <cell r="J130" t="str">
            <v>б/р</v>
          </cell>
          <cell r="K130" t="str">
            <v>ж</v>
          </cell>
          <cell r="L130" t="str">
            <v>МД 10-11_1</v>
          </cell>
          <cell r="N130">
            <v>1</v>
          </cell>
          <cell r="O130" t="str">
            <v xml:space="preserve"> </v>
          </cell>
          <cell r="Q130">
            <v>0</v>
          </cell>
          <cell r="R130">
            <v>2012</v>
          </cell>
          <cell r="S130" t="str">
            <v>МД 10-11_1ж</v>
          </cell>
          <cell r="U130">
            <v>300</v>
          </cell>
        </row>
        <row r="131">
          <cell r="E131" t="str">
            <v>20.3</v>
          </cell>
          <cell r="F131">
            <v>3</v>
          </cell>
          <cell r="G131">
            <v>203</v>
          </cell>
          <cell r="H131" t="str">
            <v>Яньшин Александр</v>
          </cell>
          <cell r="I131">
            <v>2011</v>
          </cell>
          <cell r="J131" t="str">
            <v>б/р</v>
          </cell>
          <cell r="K131" t="str">
            <v>м</v>
          </cell>
          <cell r="L131" t="str">
            <v>МД 10-11_1</v>
          </cell>
          <cell r="N131">
            <v>1</v>
          </cell>
          <cell r="O131" t="str">
            <v xml:space="preserve"> </v>
          </cell>
          <cell r="Q131">
            <v>0</v>
          </cell>
          <cell r="R131">
            <v>2011</v>
          </cell>
          <cell r="S131" t="str">
            <v>МД 10-11_1м</v>
          </cell>
          <cell r="U131">
            <v>300</v>
          </cell>
        </row>
        <row r="132">
          <cell r="E132" t="str">
            <v>20.4</v>
          </cell>
          <cell r="F132">
            <v>4</v>
          </cell>
          <cell r="G132">
            <v>204</v>
          </cell>
          <cell r="H132" t="str">
            <v>Лебедев Филипп</v>
          </cell>
          <cell r="I132">
            <v>2011</v>
          </cell>
          <cell r="J132" t="str">
            <v>1ю</v>
          </cell>
          <cell r="K132" t="str">
            <v>м</v>
          </cell>
          <cell r="L132" t="str">
            <v>МД 10-11_1</v>
          </cell>
          <cell r="N132">
            <v>1</v>
          </cell>
          <cell r="O132" t="str">
            <v xml:space="preserve"> </v>
          </cell>
          <cell r="Q132">
            <v>4</v>
          </cell>
          <cell r="R132">
            <v>2011</v>
          </cell>
          <cell r="S132" t="str">
            <v>МД 10-11_1м</v>
          </cell>
          <cell r="U132">
            <v>300</v>
          </cell>
        </row>
        <row r="133">
          <cell r="E133" t="str">
            <v>20.5</v>
          </cell>
          <cell r="F133">
            <v>5</v>
          </cell>
          <cell r="G133">
            <v>205</v>
          </cell>
          <cell r="H133" t="str">
            <v>Надей Алёна</v>
          </cell>
          <cell r="I133">
            <v>2011</v>
          </cell>
          <cell r="J133" t="str">
            <v>б/р</v>
          </cell>
          <cell r="K133" t="str">
            <v>ж</v>
          </cell>
          <cell r="L133" t="str">
            <v>МД 10-11_1</v>
          </cell>
          <cell r="N133">
            <v>1</v>
          </cell>
          <cell r="O133" t="str">
            <v xml:space="preserve"> </v>
          </cell>
          <cell r="Q133">
            <v>0</v>
          </cell>
          <cell r="R133">
            <v>2011</v>
          </cell>
          <cell r="S133" t="str">
            <v>МД 10-11_1ж</v>
          </cell>
          <cell r="U133">
            <v>300</v>
          </cell>
        </row>
        <row r="134">
          <cell r="E134" t="str">
            <v>20.6</v>
          </cell>
          <cell r="F134">
            <v>6</v>
          </cell>
          <cell r="G134">
            <v>206</v>
          </cell>
          <cell r="H134" t="str">
            <v>Репин Максим</v>
          </cell>
          <cell r="I134">
            <v>2010</v>
          </cell>
          <cell r="J134" t="str">
            <v>б/р</v>
          </cell>
          <cell r="K134" t="str">
            <v>м</v>
          </cell>
          <cell r="L134" t="str">
            <v>МД 12-13_1</v>
          </cell>
          <cell r="N134">
            <v>1</v>
          </cell>
          <cell r="O134" t="str">
            <v xml:space="preserve"> </v>
          </cell>
          <cell r="Q134">
            <v>0</v>
          </cell>
          <cell r="R134">
            <v>2010</v>
          </cell>
          <cell r="S134" t="str">
            <v>МД 12-13_1м</v>
          </cell>
          <cell r="U134">
            <v>300</v>
          </cell>
        </row>
        <row r="135">
          <cell r="E135" t="str">
            <v>20.7</v>
          </cell>
          <cell r="F135">
            <v>7</v>
          </cell>
          <cell r="G135">
            <v>207</v>
          </cell>
          <cell r="H135" t="str">
            <v>Дорофеева Мария</v>
          </cell>
          <cell r="I135">
            <v>2009</v>
          </cell>
          <cell r="J135" t="str">
            <v>б/р</v>
          </cell>
          <cell r="K135" t="str">
            <v>ж</v>
          </cell>
          <cell r="L135" t="str">
            <v>МД 12-13_1</v>
          </cell>
          <cell r="N135">
            <v>1</v>
          </cell>
          <cell r="O135" t="str">
            <v xml:space="preserve"> </v>
          </cell>
          <cell r="Q135">
            <v>0</v>
          </cell>
          <cell r="R135">
            <v>2009</v>
          </cell>
          <cell r="S135" t="str">
            <v>МД 12-13_1ж</v>
          </cell>
          <cell r="U135">
            <v>300</v>
          </cell>
        </row>
        <row r="136">
          <cell r="E136" t="str">
            <v>20.8</v>
          </cell>
          <cell r="F136">
            <v>8</v>
          </cell>
          <cell r="G136">
            <v>208</v>
          </cell>
          <cell r="H136" t="str">
            <v>Лесных Мария</v>
          </cell>
          <cell r="I136">
            <v>2010</v>
          </cell>
          <cell r="J136" t="str">
            <v>1ю</v>
          </cell>
          <cell r="K136" t="str">
            <v>ж</v>
          </cell>
          <cell r="L136" t="str">
            <v>МД 12-13_1</v>
          </cell>
          <cell r="N136">
            <v>1</v>
          </cell>
          <cell r="O136" t="str">
            <v xml:space="preserve"> </v>
          </cell>
          <cell r="Q136">
            <v>4</v>
          </cell>
          <cell r="R136">
            <v>2010</v>
          </cell>
          <cell r="S136" t="str">
            <v>МД 12-13_1ж</v>
          </cell>
          <cell r="U136">
            <v>300</v>
          </cell>
        </row>
        <row r="137">
          <cell r="E137" t="str">
            <v>21.1</v>
          </cell>
          <cell r="F137">
            <v>1</v>
          </cell>
          <cell r="G137">
            <v>211</v>
          </cell>
          <cell r="H137" t="str">
            <v>Петрова Алёна</v>
          </cell>
          <cell r="I137">
            <v>2010</v>
          </cell>
          <cell r="J137" t="str">
            <v>б/р</v>
          </cell>
          <cell r="K137" t="str">
            <v>ж</v>
          </cell>
          <cell r="L137" t="str">
            <v>МД 12-13_1</v>
          </cell>
          <cell r="N137">
            <v>1</v>
          </cell>
          <cell r="O137" t="str">
            <v xml:space="preserve"> </v>
          </cell>
          <cell r="Q137">
            <v>0</v>
          </cell>
          <cell r="R137">
            <v>2010</v>
          </cell>
          <cell r="S137" t="str">
            <v>МД 12-13_1ж</v>
          </cell>
          <cell r="U137">
            <v>300</v>
          </cell>
        </row>
        <row r="138">
          <cell r="E138" t="str">
            <v>21.2</v>
          </cell>
          <cell r="F138">
            <v>2</v>
          </cell>
          <cell r="G138">
            <v>212</v>
          </cell>
          <cell r="H138" t="str">
            <v>Сысалова Дарья</v>
          </cell>
          <cell r="I138">
            <v>2011</v>
          </cell>
          <cell r="J138" t="str">
            <v>б/р</v>
          </cell>
          <cell r="K138" t="str">
            <v>ж</v>
          </cell>
          <cell r="L138" t="str">
            <v>МД 10-11_1</v>
          </cell>
          <cell r="N138">
            <v>1</v>
          </cell>
          <cell r="O138" t="str">
            <v xml:space="preserve"> </v>
          </cell>
          <cell r="Q138">
            <v>0</v>
          </cell>
          <cell r="R138">
            <v>2011</v>
          </cell>
          <cell r="S138" t="str">
            <v>МД 10-11_1ж</v>
          </cell>
          <cell r="U138">
            <v>300</v>
          </cell>
        </row>
        <row r="139">
          <cell r="E139" t="str">
            <v>21.3</v>
          </cell>
          <cell r="F139">
            <v>3</v>
          </cell>
          <cell r="G139">
            <v>213</v>
          </cell>
          <cell r="H139" t="str">
            <v>Быстров Глеб</v>
          </cell>
          <cell r="I139">
            <v>2011</v>
          </cell>
          <cell r="J139" t="str">
            <v>б/р</v>
          </cell>
          <cell r="K139" t="str">
            <v>м</v>
          </cell>
          <cell r="L139" t="str">
            <v>МД 10-11_1</v>
          </cell>
          <cell r="N139">
            <v>1</v>
          </cell>
          <cell r="O139" t="str">
            <v xml:space="preserve"> </v>
          </cell>
          <cell r="Q139">
            <v>0</v>
          </cell>
          <cell r="R139">
            <v>2011</v>
          </cell>
          <cell r="S139" t="str">
            <v>МД 10-11_1м</v>
          </cell>
          <cell r="U139">
            <v>300</v>
          </cell>
        </row>
        <row r="140">
          <cell r="E140" t="str">
            <v>21.4</v>
          </cell>
          <cell r="F140">
            <v>4</v>
          </cell>
          <cell r="G140">
            <v>214</v>
          </cell>
          <cell r="H140" t="str">
            <v>Мергазимова Софья</v>
          </cell>
          <cell r="I140">
            <v>2010</v>
          </cell>
          <cell r="J140" t="str">
            <v>б/р</v>
          </cell>
          <cell r="K140" t="str">
            <v>ж</v>
          </cell>
          <cell r="L140" t="str">
            <v>МД 12-13_1</v>
          </cell>
          <cell r="N140">
            <v>1</v>
          </cell>
          <cell r="O140" t="str">
            <v xml:space="preserve"> </v>
          </cell>
          <cell r="Q140">
            <v>0</v>
          </cell>
          <cell r="R140">
            <v>2010</v>
          </cell>
          <cell r="S140" t="str">
            <v>МД 12-13_1ж</v>
          </cell>
          <cell r="U140">
            <v>300</v>
          </cell>
        </row>
        <row r="141">
          <cell r="E141" t="str">
            <v>21.5</v>
          </cell>
          <cell r="F141">
            <v>5</v>
          </cell>
          <cell r="G141">
            <v>215</v>
          </cell>
          <cell r="H141" t="str">
            <v>Ряскин Валерий</v>
          </cell>
          <cell r="I141">
            <v>2009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O141" t="str">
            <v xml:space="preserve"> </v>
          </cell>
          <cell r="Q141">
            <v>0</v>
          </cell>
          <cell r="R141">
            <v>2009</v>
          </cell>
          <cell r="S141" t="str">
            <v>МД 12-13_1м</v>
          </cell>
          <cell r="U141">
            <v>300</v>
          </cell>
        </row>
        <row r="142">
          <cell r="E142" t="str">
            <v>22.1</v>
          </cell>
          <cell r="F142">
            <v>1</v>
          </cell>
          <cell r="G142">
            <v>221</v>
          </cell>
          <cell r="H142" t="str">
            <v>Дружининский Михаил</v>
          </cell>
          <cell r="I142">
            <v>2012</v>
          </cell>
          <cell r="J142" t="str">
            <v>б/р</v>
          </cell>
          <cell r="K142" t="str">
            <v>м</v>
          </cell>
          <cell r="L142" t="str">
            <v>МД 10-11_1</v>
          </cell>
          <cell r="N142">
            <v>1</v>
          </cell>
          <cell r="O142" t="str">
            <v xml:space="preserve"> </v>
          </cell>
          <cell r="Q142">
            <v>0</v>
          </cell>
          <cell r="R142">
            <v>2012</v>
          </cell>
          <cell r="S142" t="str">
            <v>МД 10-11_1м</v>
          </cell>
          <cell r="U142">
            <v>300</v>
          </cell>
        </row>
        <row r="143">
          <cell r="E143" t="str">
            <v>22.2</v>
          </cell>
          <cell r="F143">
            <v>2</v>
          </cell>
          <cell r="G143">
            <v>222</v>
          </cell>
          <cell r="H143" t="str">
            <v>Дружининский Роман</v>
          </cell>
          <cell r="I143">
            <v>2014</v>
          </cell>
          <cell r="J143" t="str">
            <v>б/р</v>
          </cell>
          <cell r="K143" t="str">
            <v>м</v>
          </cell>
          <cell r="L143" t="str">
            <v>МД 8-9_1</v>
          </cell>
          <cell r="N143">
            <v>1</v>
          </cell>
          <cell r="O143" t="str">
            <v xml:space="preserve"> </v>
          </cell>
          <cell r="Q143">
            <v>0</v>
          </cell>
          <cell r="R143">
            <v>2014</v>
          </cell>
          <cell r="S143" t="str">
            <v>МД 8-9_1м</v>
          </cell>
          <cell r="U143">
            <v>300</v>
          </cell>
        </row>
        <row r="144">
          <cell r="E144" t="str">
            <v>22.3</v>
          </cell>
          <cell r="F144">
            <v>3</v>
          </cell>
          <cell r="G144">
            <v>223</v>
          </cell>
          <cell r="H144" t="str">
            <v>Демченко Дмитрий</v>
          </cell>
          <cell r="I144">
            <v>2011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O144" t="str">
            <v xml:space="preserve"> </v>
          </cell>
          <cell r="Q144">
            <v>0</v>
          </cell>
          <cell r="R144">
            <v>2011</v>
          </cell>
          <cell r="S144" t="str">
            <v>МД 10-11_1м</v>
          </cell>
          <cell r="U144">
            <v>300</v>
          </cell>
        </row>
        <row r="145">
          <cell r="E145" t="str">
            <v>22.4</v>
          </cell>
          <cell r="F145">
            <v>4</v>
          </cell>
          <cell r="G145">
            <v>224</v>
          </cell>
          <cell r="H145" t="str">
            <v>Шахидов Максим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O145" t="str">
            <v xml:space="preserve"> </v>
          </cell>
          <cell r="Q145">
            <v>0</v>
          </cell>
          <cell r="R145">
            <v>2012</v>
          </cell>
          <cell r="S145" t="str">
            <v>МД 10-11_1м</v>
          </cell>
          <cell r="U145">
            <v>300</v>
          </cell>
        </row>
        <row r="146">
          <cell r="E146" t="str">
            <v>22.5</v>
          </cell>
          <cell r="F146">
            <v>5</v>
          </cell>
          <cell r="G146">
            <v>225</v>
          </cell>
          <cell r="H146" t="str">
            <v>Михайлова Александра</v>
          </cell>
          <cell r="I146">
            <v>2010</v>
          </cell>
          <cell r="J146" t="str">
            <v>1ю</v>
          </cell>
          <cell r="K146" t="str">
            <v>ж</v>
          </cell>
          <cell r="L146" t="str">
            <v>МД 12-13_1</v>
          </cell>
          <cell r="N146">
            <v>1</v>
          </cell>
          <cell r="O146" t="str">
            <v xml:space="preserve"> </v>
          </cell>
          <cell r="Q146">
            <v>4</v>
          </cell>
          <cell r="R146">
            <v>2010</v>
          </cell>
          <cell r="S146" t="str">
            <v>МД 12-13_1ж</v>
          </cell>
          <cell r="U146">
            <v>300</v>
          </cell>
        </row>
        <row r="147">
          <cell r="E147" t="str">
            <v>23.1</v>
          </cell>
          <cell r="F147">
            <v>1</v>
          </cell>
          <cell r="G147">
            <v>231</v>
          </cell>
          <cell r="H147" t="str">
            <v>Юшманова Нина</v>
          </cell>
          <cell r="I147">
            <v>2009</v>
          </cell>
          <cell r="J147" t="str">
            <v>1ю</v>
          </cell>
          <cell r="K147" t="str">
            <v>ж</v>
          </cell>
          <cell r="L147" t="str">
            <v>МД 12-13_1</v>
          </cell>
          <cell r="N147">
            <v>1</v>
          </cell>
          <cell r="O147" t="str">
            <v xml:space="preserve"> </v>
          </cell>
          <cell r="Q147">
            <v>4</v>
          </cell>
          <cell r="R147">
            <v>2009</v>
          </cell>
          <cell r="S147" t="str">
            <v>МД 12-13_1ж</v>
          </cell>
          <cell r="U147">
            <v>300</v>
          </cell>
        </row>
        <row r="148">
          <cell r="E148" t="str">
            <v>23.2</v>
          </cell>
          <cell r="F148">
            <v>2</v>
          </cell>
          <cell r="G148">
            <v>232</v>
          </cell>
          <cell r="H148" t="str">
            <v>Карпова Ева</v>
          </cell>
          <cell r="I148">
            <v>2009</v>
          </cell>
          <cell r="J148" t="str">
            <v>б/р</v>
          </cell>
          <cell r="K148" t="str">
            <v>ж</v>
          </cell>
          <cell r="L148" t="str">
            <v>МД 12-13_1</v>
          </cell>
          <cell r="N148">
            <v>1</v>
          </cell>
          <cell r="O148" t="str">
            <v xml:space="preserve"> </v>
          </cell>
          <cell r="Q148">
            <v>0</v>
          </cell>
          <cell r="R148">
            <v>2009</v>
          </cell>
          <cell r="S148" t="str">
            <v>МД 12-13_1ж</v>
          </cell>
          <cell r="U148">
            <v>300</v>
          </cell>
        </row>
        <row r="149">
          <cell r="E149" t="str">
            <v>23.3</v>
          </cell>
          <cell r="F149">
            <v>3</v>
          </cell>
          <cell r="G149">
            <v>233</v>
          </cell>
          <cell r="H149" t="str">
            <v>Григорьева Анастасия</v>
          </cell>
          <cell r="I149">
            <v>2011</v>
          </cell>
          <cell r="J149" t="str">
            <v>1ю</v>
          </cell>
          <cell r="K149" t="str">
            <v>ж</v>
          </cell>
          <cell r="L149" t="str">
            <v>МД 10-11_1</v>
          </cell>
          <cell r="N149">
            <v>1</v>
          </cell>
          <cell r="O149" t="str">
            <v xml:space="preserve"> </v>
          </cell>
          <cell r="Q149">
            <v>4</v>
          </cell>
          <cell r="R149">
            <v>2011</v>
          </cell>
          <cell r="S149" t="str">
            <v>МД 10-11_1ж</v>
          </cell>
          <cell r="U149">
            <v>300</v>
          </cell>
        </row>
        <row r="150">
          <cell r="E150" t="str">
            <v>23.4</v>
          </cell>
          <cell r="F150">
            <v>4</v>
          </cell>
          <cell r="G150">
            <v>234</v>
          </cell>
          <cell r="H150" t="str">
            <v>Суворов Дмитрий</v>
          </cell>
          <cell r="I150">
            <v>2011</v>
          </cell>
          <cell r="J150" t="str">
            <v>1ю</v>
          </cell>
          <cell r="K150" t="str">
            <v>м</v>
          </cell>
          <cell r="L150" t="str">
            <v>МД 10-11_1</v>
          </cell>
          <cell r="N150">
            <v>1</v>
          </cell>
          <cell r="O150" t="str">
            <v xml:space="preserve"> </v>
          </cell>
          <cell r="Q150">
            <v>4</v>
          </cell>
          <cell r="R150">
            <v>2011</v>
          </cell>
          <cell r="S150" t="str">
            <v>МД 10-11_1м</v>
          </cell>
          <cell r="U150">
            <v>300</v>
          </cell>
        </row>
        <row r="151">
          <cell r="E151" t="str">
            <v>24.1</v>
          </cell>
          <cell r="F151">
            <v>1</v>
          </cell>
          <cell r="G151">
            <v>241</v>
          </cell>
          <cell r="H151" t="str">
            <v>Савинова Олеся</v>
          </cell>
          <cell r="I151">
            <v>2010</v>
          </cell>
          <cell r="J151" t="str">
            <v>б/р</v>
          </cell>
          <cell r="K151" t="str">
            <v>ж</v>
          </cell>
          <cell r="L151" t="str">
            <v>МД 12-13_1</v>
          </cell>
          <cell r="N151">
            <v>1</v>
          </cell>
          <cell r="O151" t="str">
            <v xml:space="preserve"> </v>
          </cell>
          <cell r="Q151">
            <v>0</v>
          </cell>
          <cell r="R151">
            <v>2010</v>
          </cell>
          <cell r="S151" t="str">
            <v>МД 12-13_1ж</v>
          </cell>
          <cell r="U151">
            <v>350</v>
          </cell>
        </row>
        <row r="152">
          <cell r="E152" t="str">
            <v>24.2</v>
          </cell>
          <cell r="F152">
            <v>2</v>
          </cell>
          <cell r="G152">
            <v>242</v>
          </cell>
          <cell r="H152" t="str">
            <v>Румянцева Александра</v>
          </cell>
          <cell r="I152">
            <v>2010</v>
          </cell>
          <cell r="J152" t="str">
            <v>б/р</v>
          </cell>
          <cell r="K152" t="str">
            <v>ж</v>
          </cell>
          <cell r="L152" t="str">
            <v>МД 12-13_1</v>
          </cell>
          <cell r="N152">
            <v>1</v>
          </cell>
          <cell r="O152" t="str">
            <v xml:space="preserve"> </v>
          </cell>
          <cell r="Q152">
            <v>0</v>
          </cell>
          <cell r="R152">
            <v>2010</v>
          </cell>
          <cell r="S152" t="str">
            <v>МД 12-13_1ж</v>
          </cell>
          <cell r="U152">
            <v>350</v>
          </cell>
        </row>
        <row r="153">
          <cell r="E153" t="str">
            <v>24.3</v>
          </cell>
          <cell r="F153">
            <v>3</v>
          </cell>
          <cell r="G153">
            <v>243</v>
          </cell>
          <cell r="H153" t="str">
            <v>Королев Артём</v>
          </cell>
          <cell r="I153">
            <v>2009</v>
          </cell>
          <cell r="J153" t="str">
            <v>2ю</v>
          </cell>
          <cell r="K153" t="str">
            <v>м</v>
          </cell>
          <cell r="L153" t="str">
            <v>МД 12-13_1</v>
          </cell>
          <cell r="N153">
            <v>1</v>
          </cell>
          <cell r="O153" t="str">
            <v xml:space="preserve"> </v>
          </cell>
          <cell r="Q153">
            <v>1.2</v>
          </cell>
          <cell r="R153">
            <v>2009</v>
          </cell>
          <cell r="S153" t="str">
            <v>МД 12-13_1м</v>
          </cell>
          <cell r="U153">
            <v>350</v>
          </cell>
        </row>
        <row r="154">
          <cell r="E154" t="str">
            <v>24.4</v>
          </cell>
          <cell r="F154">
            <v>4</v>
          </cell>
          <cell r="G154">
            <v>244</v>
          </cell>
          <cell r="H154" t="str">
            <v>Королёва Анастасия</v>
          </cell>
          <cell r="I154">
            <v>2010</v>
          </cell>
          <cell r="J154" t="str">
            <v>1ю</v>
          </cell>
          <cell r="K154" t="str">
            <v>ж</v>
          </cell>
          <cell r="L154" t="str">
            <v>МД 12-13_1</v>
          </cell>
          <cell r="N154">
            <v>1</v>
          </cell>
          <cell r="O154" t="str">
            <v xml:space="preserve"> </v>
          </cell>
          <cell r="Q154">
            <v>4</v>
          </cell>
          <cell r="R154">
            <v>2010</v>
          </cell>
          <cell r="S154" t="str">
            <v>МД 12-13_1ж</v>
          </cell>
          <cell r="U154">
            <v>350</v>
          </cell>
        </row>
        <row r="155">
          <cell r="E155" t="str">
            <v>24.5</v>
          </cell>
          <cell r="F155">
            <v>5</v>
          </cell>
          <cell r="G155">
            <v>245</v>
          </cell>
          <cell r="H155" t="str">
            <v>Милюков Дмитрий</v>
          </cell>
          <cell r="I155">
            <v>2009</v>
          </cell>
          <cell r="J155" t="str">
            <v>б/р</v>
          </cell>
          <cell r="K155" t="str">
            <v>м</v>
          </cell>
          <cell r="L155" t="str">
            <v>МД 12-13_1</v>
          </cell>
          <cell r="N155">
            <v>1</v>
          </cell>
          <cell r="O155" t="str">
            <v xml:space="preserve"> </v>
          </cell>
          <cell r="Q155">
            <v>0</v>
          </cell>
          <cell r="R155">
            <v>2009</v>
          </cell>
          <cell r="S155" t="str">
            <v>МД 12-13_1м</v>
          </cell>
          <cell r="U155">
            <v>350</v>
          </cell>
        </row>
        <row r="156">
          <cell r="E156" t="str">
            <v>24.6</v>
          </cell>
          <cell r="F156">
            <v>6</v>
          </cell>
          <cell r="G156">
            <v>246</v>
          </cell>
          <cell r="H156" t="str">
            <v>Мяги Фёдор</v>
          </cell>
          <cell r="I156">
            <v>2010</v>
          </cell>
          <cell r="J156" t="str">
            <v>1ю</v>
          </cell>
          <cell r="K156" t="str">
            <v>м</v>
          </cell>
          <cell r="L156" t="str">
            <v>МД 12-13_1</v>
          </cell>
          <cell r="N156">
            <v>1</v>
          </cell>
          <cell r="O156" t="str">
            <v xml:space="preserve"> </v>
          </cell>
          <cell r="Q156">
            <v>4</v>
          </cell>
          <cell r="R156">
            <v>2010</v>
          </cell>
          <cell r="S156" t="str">
            <v>МД 12-13_1м</v>
          </cell>
          <cell r="U156">
            <v>350</v>
          </cell>
        </row>
        <row r="157">
          <cell r="E157" t="str">
            <v>24.7</v>
          </cell>
          <cell r="F157">
            <v>7</v>
          </cell>
          <cell r="G157">
            <v>247</v>
          </cell>
          <cell r="H157" t="str">
            <v>Неткачев Владислав</v>
          </cell>
          <cell r="I157">
            <v>2009</v>
          </cell>
          <cell r="J157" t="str">
            <v>б/р</v>
          </cell>
          <cell r="K157" t="str">
            <v>м</v>
          </cell>
          <cell r="L157" t="str">
            <v>МД 12-13_1</v>
          </cell>
          <cell r="N157">
            <v>1</v>
          </cell>
          <cell r="O157" t="str">
            <v xml:space="preserve"> </v>
          </cell>
          <cell r="Q157">
            <v>0</v>
          </cell>
          <cell r="R157">
            <v>2009</v>
          </cell>
          <cell r="S157" t="str">
            <v>МД 12-13_1м</v>
          </cell>
          <cell r="U157">
            <v>350</v>
          </cell>
        </row>
        <row r="158">
          <cell r="E158" t="str">
            <v>24.8</v>
          </cell>
          <cell r="F158">
            <v>8</v>
          </cell>
          <cell r="G158">
            <v>248</v>
          </cell>
          <cell r="H158" t="str">
            <v>Рудник Валерия</v>
          </cell>
          <cell r="I158">
            <v>2010</v>
          </cell>
          <cell r="J158" t="str">
            <v>б/р</v>
          </cell>
          <cell r="K158" t="str">
            <v>ж</v>
          </cell>
          <cell r="L158" t="str">
            <v>МД 12-13_1</v>
          </cell>
          <cell r="N158">
            <v>1</v>
          </cell>
          <cell r="O158" t="str">
            <v xml:space="preserve"> </v>
          </cell>
          <cell r="Q158">
            <v>0</v>
          </cell>
          <cell r="R158">
            <v>2010</v>
          </cell>
          <cell r="S158" t="str">
            <v>МД 12-13_1ж</v>
          </cell>
          <cell r="U158">
            <v>350</v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44630.568211458332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44630.568211458332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44630.568211458332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5F16-453C-4F0B-B6FD-131E5D44C4EF}">
  <sheetPr>
    <pageSetUpPr fitToPage="1"/>
  </sheetPr>
  <dimension ref="A1:P327"/>
  <sheetViews>
    <sheetView tabSelected="1" topLeftCell="A277" workbookViewId="0">
      <selection activeCell="C300" sqref="C300"/>
    </sheetView>
  </sheetViews>
  <sheetFormatPr defaultRowHeight="13.2" outlineLevelCol="1" x14ac:dyDescent="0.25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1" bestFit="1" customWidth="1" outlineLevel="1"/>
    <col min="8" max="8" width="52.21875" bestFit="1" customWidth="1"/>
    <col min="9" max="9" width="39.5546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4" width="0" hidden="1" customWidth="1" outlineLevel="1"/>
    <col min="15" max="15" width="0" style="2" hidden="1" customWidth="1" outlineLevel="1"/>
    <col min="16" max="16" width="8.88671875" style="1" collapsed="1"/>
  </cols>
  <sheetData>
    <row r="1" spans="1:16" s="3" customFormat="1" ht="49.8" customHeight="1" x14ac:dyDescent="0.25">
      <c r="A1" s="35" t="s">
        <v>210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" customFormat="1" ht="43.8" customHeight="1" thickBot="1" x14ac:dyDescent="0.3">
      <c r="A2" s="36" t="s">
        <v>479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" customFormat="1" ht="13.5" customHeight="1" thickTop="1" x14ac:dyDescent="0.25">
      <c r="A3" s="11" t="s">
        <v>480</v>
      </c>
      <c r="B3" s="5"/>
      <c r="C3" s="5"/>
      <c r="D3" s="5"/>
      <c r="E3" s="5"/>
      <c r="G3" s="4"/>
      <c r="I3" s="4"/>
      <c r="O3" s="12"/>
      <c r="P3" s="10" t="s">
        <v>209</v>
      </c>
    </row>
    <row r="4" spans="1:16" s="3" customFormat="1" ht="18" customHeight="1" x14ac:dyDescent="0.25">
      <c r="A4" s="37" t="s">
        <v>208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s="3" customFormat="1" ht="39.75" customHeight="1" x14ac:dyDescent="0.25">
      <c r="A5" s="38" t="s">
        <v>207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37.200000000000003" x14ac:dyDescent="0.6">
      <c r="A6" s="32" t="s">
        <v>320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s="16" customFormat="1" ht="26.4" x14ac:dyDescent="0.25">
      <c r="A7" s="14" t="s">
        <v>206</v>
      </c>
      <c r="B7" s="14" t="s">
        <v>205</v>
      </c>
      <c r="C7" s="14" t="s">
        <v>204</v>
      </c>
      <c r="D7" s="14" t="s">
        <v>203</v>
      </c>
      <c r="E7" s="14" t="s">
        <v>202</v>
      </c>
      <c r="F7" s="14" t="s">
        <v>201</v>
      </c>
      <c r="G7" s="14" t="s">
        <v>200</v>
      </c>
      <c r="H7" s="14" t="s">
        <v>199</v>
      </c>
      <c r="I7" s="14" t="s">
        <v>198</v>
      </c>
      <c r="J7" s="14" t="s">
        <v>197</v>
      </c>
      <c r="K7" s="14" t="s">
        <v>196</v>
      </c>
      <c r="L7" s="14" t="s">
        <v>195</v>
      </c>
      <c r="M7" s="14" t="s">
        <v>194</v>
      </c>
      <c r="N7" s="14"/>
      <c r="O7" s="14" t="s">
        <v>193</v>
      </c>
      <c r="P7" s="15" t="s">
        <v>192</v>
      </c>
    </row>
    <row r="8" spans="1:16" x14ac:dyDescent="0.25">
      <c r="A8" s="9">
        <v>1</v>
      </c>
      <c r="B8" s="8" t="s">
        <v>49</v>
      </c>
      <c r="C8" s="9">
        <v>192</v>
      </c>
      <c r="D8" s="9" t="s">
        <v>4</v>
      </c>
      <c r="E8" s="9">
        <v>2010</v>
      </c>
      <c r="F8" s="9" t="s">
        <v>3</v>
      </c>
      <c r="G8" s="8" t="s">
        <v>2</v>
      </c>
      <c r="H8" s="8" t="s">
        <v>48</v>
      </c>
      <c r="I8" s="8" t="s">
        <v>47</v>
      </c>
      <c r="J8" s="8"/>
      <c r="K8" s="8">
        <v>2</v>
      </c>
      <c r="L8" s="8">
        <v>1</v>
      </c>
      <c r="M8" s="8">
        <v>0</v>
      </c>
      <c r="N8" s="8">
        <v>157</v>
      </c>
      <c r="O8" s="9">
        <v>2</v>
      </c>
      <c r="P8" s="7">
        <v>0.45833333333333331</v>
      </c>
    </row>
    <row r="9" spans="1:16" x14ac:dyDescent="0.25">
      <c r="A9" s="9">
        <v>2</v>
      </c>
      <c r="B9" s="8" t="s">
        <v>182</v>
      </c>
      <c r="C9" s="9">
        <v>22</v>
      </c>
      <c r="D9" s="9" t="s">
        <v>12</v>
      </c>
      <c r="E9" s="9">
        <v>2010</v>
      </c>
      <c r="F9" s="9" t="s">
        <v>6</v>
      </c>
      <c r="G9" s="8" t="s">
        <v>2</v>
      </c>
      <c r="H9" s="8" t="s">
        <v>181</v>
      </c>
      <c r="I9" s="8" t="s">
        <v>131</v>
      </c>
      <c r="J9" s="8"/>
      <c r="K9" s="8">
        <v>2</v>
      </c>
      <c r="L9" s="8">
        <v>1</v>
      </c>
      <c r="M9" s="8">
        <v>1.2</v>
      </c>
      <c r="N9" s="8">
        <v>156</v>
      </c>
      <c r="O9" s="13">
        <v>2</v>
      </c>
      <c r="P9" s="7">
        <v>0.45902777777777781</v>
      </c>
    </row>
    <row r="10" spans="1:16" x14ac:dyDescent="0.25">
      <c r="A10" s="9">
        <v>3</v>
      </c>
      <c r="B10" s="8" t="s">
        <v>32</v>
      </c>
      <c r="C10" s="9">
        <v>215</v>
      </c>
      <c r="D10" s="9" t="s">
        <v>4</v>
      </c>
      <c r="E10" s="9">
        <v>2009</v>
      </c>
      <c r="F10" s="9" t="s">
        <v>6</v>
      </c>
      <c r="G10" s="8" t="s">
        <v>2</v>
      </c>
      <c r="H10" s="8" t="s">
        <v>31</v>
      </c>
      <c r="I10" s="8" t="s">
        <v>30</v>
      </c>
      <c r="J10" s="8"/>
      <c r="K10" s="8">
        <v>5</v>
      </c>
      <c r="L10" s="8">
        <v>1</v>
      </c>
      <c r="M10" s="8">
        <v>0</v>
      </c>
      <c r="N10" s="8">
        <v>155</v>
      </c>
      <c r="O10" s="9">
        <v>5</v>
      </c>
      <c r="P10" s="7">
        <v>0.45972222222222198</v>
      </c>
    </row>
    <row r="11" spans="1:16" x14ac:dyDescent="0.25">
      <c r="A11" s="9">
        <v>4</v>
      </c>
      <c r="B11" s="8" t="s">
        <v>92</v>
      </c>
      <c r="C11" s="9">
        <v>135</v>
      </c>
      <c r="D11" s="9" t="s">
        <v>4</v>
      </c>
      <c r="E11" s="9">
        <v>2012</v>
      </c>
      <c r="F11" s="9" t="s">
        <v>3</v>
      </c>
      <c r="G11" s="8" t="s">
        <v>18</v>
      </c>
      <c r="H11" s="8" t="s">
        <v>91</v>
      </c>
      <c r="I11" s="8" t="s">
        <v>16</v>
      </c>
      <c r="J11" s="8"/>
      <c r="K11" s="8">
        <v>5</v>
      </c>
      <c r="L11" s="8">
        <v>1</v>
      </c>
      <c r="M11" s="8">
        <v>0</v>
      </c>
      <c r="N11" s="8">
        <v>154</v>
      </c>
      <c r="O11" s="9">
        <v>5</v>
      </c>
      <c r="P11" s="7">
        <v>0.46041666666666697</v>
      </c>
    </row>
    <row r="12" spans="1:16" x14ac:dyDescent="0.25">
      <c r="A12" s="9">
        <v>5</v>
      </c>
      <c r="B12" s="8" t="s">
        <v>50</v>
      </c>
      <c r="C12" s="9">
        <v>191</v>
      </c>
      <c r="D12" s="9" t="s">
        <v>4</v>
      </c>
      <c r="E12" s="9">
        <v>2011</v>
      </c>
      <c r="F12" s="9" t="s">
        <v>3</v>
      </c>
      <c r="G12" s="8" t="s">
        <v>18</v>
      </c>
      <c r="H12" s="8" t="s">
        <v>48</v>
      </c>
      <c r="I12" s="8" t="s">
        <v>47</v>
      </c>
      <c r="J12" s="8"/>
      <c r="K12" s="8">
        <v>1</v>
      </c>
      <c r="L12" s="8">
        <v>1</v>
      </c>
      <c r="M12" s="8">
        <v>0</v>
      </c>
      <c r="N12" s="8">
        <v>153</v>
      </c>
      <c r="O12" s="9">
        <v>2</v>
      </c>
      <c r="P12" s="7">
        <v>0.46111111111111103</v>
      </c>
    </row>
    <row r="13" spans="1:16" x14ac:dyDescent="0.25">
      <c r="A13" s="9">
        <v>6</v>
      </c>
      <c r="B13" s="8" t="s">
        <v>183</v>
      </c>
      <c r="C13" s="9">
        <v>21</v>
      </c>
      <c r="D13" s="9" t="s">
        <v>4</v>
      </c>
      <c r="E13" s="9">
        <v>2011</v>
      </c>
      <c r="F13" s="9" t="s">
        <v>3</v>
      </c>
      <c r="G13" s="8" t="s">
        <v>18</v>
      </c>
      <c r="H13" s="8" t="s">
        <v>181</v>
      </c>
      <c r="I13" s="8" t="s">
        <v>131</v>
      </c>
      <c r="J13" s="8"/>
      <c r="K13" s="8">
        <v>1</v>
      </c>
      <c r="L13" s="8">
        <v>1</v>
      </c>
      <c r="M13" s="8">
        <v>0</v>
      </c>
      <c r="N13" s="8">
        <v>152</v>
      </c>
      <c r="O13" s="13">
        <v>2</v>
      </c>
      <c r="P13" s="7">
        <v>0.46180555555555602</v>
      </c>
    </row>
    <row r="14" spans="1:16" x14ac:dyDescent="0.25">
      <c r="A14" s="9">
        <v>7</v>
      </c>
      <c r="B14" s="8" t="s">
        <v>33</v>
      </c>
      <c r="C14" s="9">
        <v>214</v>
      </c>
      <c r="D14" s="9" t="s">
        <v>4</v>
      </c>
      <c r="E14" s="9">
        <v>2010</v>
      </c>
      <c r="F14" s="9" t="s">
        <v>3</v>
      </c>
      <c r="G14" s="8" t="s">
        <v>2</v>
      </c>
      <c r="H14" s="8" t="s">
        <v>31</v>
      </c>
      <c r="I14" s="8" t="s">
        <v>30</v>
      </c>
      <c r="J14" s="8"/>
      <c r="K14" s="8">
        <v>4</v>
      </c>
      <c r="L14" s="8">
        <v>1</v>
      </c>
      <c r="M14" s="8">
        <v>0</v>
      </c>
      <c r="N14" s="8">
        <v>151</v>
      </c>
      <c r="O14" s="9">
        <v>5</v>
      </c>
      <c r="P14" s="7">
        <v>0.46250000000000002</v>
      </c>
    </row>
    <row r="15" spans="1:16" x14ac:dyDescent="0.25">
      <c r="A15" s="9">
        <v>8</v>
      </c>
      <c r="B15" s="8" t="s">
        <v>93</v>
      </c>
      <c r="C15" s="9">
        <v>134</v>
      </c>
      <c r="D15" s="9" t="s">
        <v>4</v>
      </c>
      <c r="E15" s="9">
        <v>2014</v>
      </c>
      <c r="F15" s="9" t="s">
        <v>6</v>
      </c>
      <c r="G15" s="8" t="s">
        <v>27</v>
      </c>
      <c r="H15" s="8" t="s">
        <v>91</v>
      </c>
      <c r="I15" s="8" t="s">
        <v>16</v>
      </c>
      <c r="J15" s="8"/>
      <c r="K15" s="8">
        <v>4</v>
      </c>
      <c r="L15" s="8">
        <v>1</v>
      </c>
      <c r="M15" s="8">
        <v>0</v>
      </c>
      <c r="N15" s="8">
        <v>150</v>
      </c>
      <c r="O15" s="9">
        <v>5</v>
      </c>
      <c r="P15" s="7">
        <v>0.46319444444444502</v>
      </c>
    </row>
    <row r="16" spans="1:16" x14ac:dyDescent="0.25">
      <c r="A16" s="9">
        <v>9</v>
      </c>
      <c r="B16" s="8" t="s">
        <v>128</v>
      </c>
      <c r="C16" s="9">
        <v>93</v>
      </c>
      <c r="D16" s="9" t="s">
        <v>4</v>
      </c>
      <c r="E16" s="9">
        <v>2010</v>
      </c>
      <c r="F16" s="9" t="s">
        <v>3</v>
      </c>
      <c r="G16" s="8" t="s">
        <v>2</v>
      </c>
      <c r="H16" s="8" t="s">
        <v>127</v>
      </c>
      <c r="I16" s="8" t="s">
        <v>0</v>
      </c>
      <c r="J16" s="8"/>
      <c r="K16" s="8">
        <v>3</v>
      </c>
      <c r="L16" s="8">
        <v>1</v>
      </c>
      <c r="M16" s="8">
        <v>0</v>
      </c>
      <c r="N16" s="8">
        <v>149</v>
      </c>
      <c r="O16" s="9">
        <v>3</v>
      </c>
      <c r="P16" s="7">
        <v>0.46388888888888902</v>
      </c>
    </row>
    <row r="17" spans="1:16" x14ac:dyDescent="0.25">
      <c r="A17" s="9">
        <v>10</v>
      </c>
      <c r="B17" s="8" t="s">
        <v>133</v>
      </c>
      <c r="C17" s="9">
        <v>83</v>
      </c>
      <c r="D17" s="9" t="s">
        <v>4</v>
      </c>
      <c r="E17" s="9">
        <v>2009</v>
      </c>
      <c r="F17" s="9" t="s">
        <v>3</v>
      </c>
      <c r="G17" s="8" t="s">
        <v>2</v>
      </c>
      <c r="H17" s="8" t="s">
        <v>132</v>
      </c>
      <c r="I17" s="8" t="s">
        <v>131</v>
      </c>
      <c r="J17" s="8"/>
      <c r="K17" s="8">
        <v>3</v>
      </c>
      <c r="L17" s="8">
        <v>1</v>
      </c>
      <c r="M17" s="8">
        <v>0</v>
      </c>
      <c r="N17" s="8">
        <v>148</v>
      </c>
      <c r="O17" s="9">
        <v>3</v>
      </c>
      <c r="P17" s="7">
        <v>0.46458333333333401</v>
      </c>
    </row>
    <row r="18" spans="1:16" x14ac:dyDescent="0.25">
      <c r="A18" s="9">
        <v>11</v>
      </c>
      <c r="B18" s="8" t="s">
        <v>34</v>
      </c>
      <c r="C18" s="9">
        <v>213</v>
      </c>
      <c r="D18" s="9" t="s">
        <v>4</v>
      </c>
      <c r="E18" s="9">
        <v>2011</v>
      </c>
      <c r="F18" s="9" t="s">
        <v>6</v>
      </c>
      <c r="G18" s="8" t="s">
        <v>18</v>
      </c>
      <c r="H18" s="8" t="s">
        <v>31</v>
      </c>
      <c r="I18" s="8" t="s">
        <v>30</v>
      </c>
      <c r="J18" s="8"/>
      <c r="K18" s="8">
        <v>3</v>
      </c>
      <c r="L18" s="8">
        <v>1</v>
      </c>
      <c r="M18" s="8">
        <v>0</v>
      </c>
      <c r="N18" s="8">
        <v>147</v>
      </c>
      <c r="O18" s="9">
        <v>5</v>
      </c>
      <c r="P18" s="7">
        <v>0.46527777777777801</v>
      </c>
    </row>
    <row r="19" spans="1:16" x14ac:dyDescent="0.25">
      <c r="A19" s="9">
        <v>12</v>
      </c>
      <c r="B19" s="8" t="s">
        <v>94</v>
      </c>
      <c r="C19" s="9">
        <v>133</v>
      </c>
      <c r="D19" s="9" t="s">
        <v>4</v>
      </c>
      <c r="E19" s="9">
        <v>2012</v>
      </c>
      <c r="F19" s="9" t="s">
        <v>6</v>
      </c>
      <c r="G19" s="8" t="s">
        <v>18</v>
      </c>
      <c r="H19" s="8" t="s">
        <v>91</v>
      </c>
      <c r="I19" s="8" t="s">
        <v>16</v>
      </c>
      <c r="J19" s="8"/>
      <c r="K19" s="8">
        <v>3</v>
      </c>
      <c r="L19" s="8">
        <v>1</v>
      </c>
      <c r="M19" s="8">
        <v>0</v>
      </c>
      <c r="N19" s="8">
        <v>146</v>
      </c>
      <c r="O19" s="9">
        <v>5</v>
      </c>
      <c r="P19" s="7">
        <v>0.46597222222222301</v>
      </c>
    </row>
    <row r="20" spans="1:16" x14ac:dyDescent="0.25">
      <c r="A20" s="9">
        <v>13</v>
      </c>
      <c r="B20" s="8" t="s">
        <v>129</v>
      </c>
      <c r="C20" s="9">
        <v>92</v>
      </c>
      <c r="D20" s="9" t="s">
        <v>4</v>
      </c>
      <c r="E20" s="9">
        <v>2009</v>
      </c>
      <c r="F20" s="9" t="s">
        <v>3</v>
      </c>
      <c r="G20" s="8" t="s">
        <v>2</v>
      </c>
      <c r="H20" s="8" t="s">
        <v>127</v>
      </c>
      <c r="I20" s="8" t="s">
        <v>0</v>
      </c>
      <c r="J20" s="8"/>
      <c r="K20" s="8">
        <v>2</v>
      </c>
      <c r="L20" s="8">
        <v>1</v>
      </c>
      <c r="M20" s="8">
        <v>0</v>
      </c>
      <c r="N20" s="8">
        <v>145</v>
      </c>
      <c r="O20" s="9">
        <v>3</v>
      </c>
      <c r="P20" s="7">
        <v>0.46666666666666701</v>
      </c>
    </row>
    <row r="21" spans="1:16" x14ac:dyDescent="0.25">
      <c r="A21" s="9">
        <v>14</v>
      </c>
      <c r="B21" s="8" t="s">
        <v>134</v>
      </c>
      <c r="C21" s="9">
        <v>82</v>
      </c>
      <c r="D21" s="9" t="s">
        <v>8</v>
      </c>
      <c r="E21" s="9">
        <v>2010</v>
      </c>
      <c r="F21" s="9" t="s">
        <v>6</v>
      </c>
      <c r="G21" s="8" t="s">
        <v>2</v>
      </c>
      <c r="H21" s="8" t="s">
        <v>132</v>
      </c>
      <c r="I21" s="8" t="s">
        <v>131</v>
      </c>
      <c r="J21" s="8"/>
      <c r="K21" s="8">
        <v>2</v>
      </c>
      <c r="L21" s="8">
        <v>1</v>
      </c>
      <c r="M21" s="8">
        <v>4</v>
      </c>
      <c r="N21" s="8">
        <v>144</v>
      </c>
      <c r="O21" s="9">
        <v>3</v>
      </c>
      <c r="P21" s="7">
        <v>0.467361111111112</v>
      </c>
    </row>
    <row r="22" spans="1:16" x14ac:dyDescent="0.25">
      <c r="A22" s="9">
        <v>15</v>
      </c>
      <c r="B22" s="8" t="s">
        <v>35</v>
      </c>
      <c r="C22" s="9">
        <v>212</v>
      </c>
      <c r="D22" s="9" t="s">
        <v>4</v>
      </c>
      <c r="E22" s="9">
        <v>2011</v>
      </c>
      <c r="F22" s="9" t="s">
        <v>3</v>
      </c>
      <c r="G22" s="8" t="s">
        <v>18</v>
      </c>
      <c r="H22" s="8" t="s">
        <v>31</v>
      </c>
      <c r="I22" s="8" t="s">
        <v>30</v>
      </c>
      <c r="J22" s="8"/>
      <c r="K22" s="8">
        <v>2</v>
      </c>
      <c r="L22" s="8">
        <v>1</v>
      </c>
      <c r="M22" s="8">
        <v>0</v>
      </c>
      <c r="N22" s="8">
        <v>143</v>
      </c>
      <c r="O22" s="9">
        <v>5</v>
      </c>
      <c r="P22" s="7">
        <v>0.468055555555556</v>
      </c>
    </row>
    <row r="23" spans="1:16" x14ac:dyDescent="0.25">
      <c r="A23" s="9">
        <v>16</v>
      </c>
      <c r="B23" s="8" t="s">
        <v>95</v>
      </c>
      <c r="C23" s="9">
        <v>132</v>
      </c>
      <c r="D23" s="9" t="s">
        <v>4</v>
      </c>
      <c r="E23" s="9">
        <v>2012</v>
      </c>
      <c r="F23" s="9" t="s">
        <v>6</v>
      </c>
      <c r="G23" s="8" t="s">
        <v>18</v>
      </c>
      <c r="H23" s="8" t="s">
        <v>91</v>
      </c>
      <c r="I23" s="8" t="s">
        <v>16</v>
      </c>
      <c r="J23" s="8"/>
      <c r="K23" s="8">
        <v>2</v>
      </c>
      <c r="L23" s="8">
        <v>1</v>
      </c>
      <c r="M23" s="8">
        <v>0</v>
      </c>
      <c r="N23" s="8">
        <v>142</v>
      </c>
      <c r="O23" s="9">
        <v>5</v>
      </c>
      <c r="P23" s="7">
        <v>0.468750000000001</v>
      </c>
    </row>
    <row r="24" spans="1:16" x14ac:dyDescent="0.25">
      <c r="A24" s="9">
        <v>17</v>
      </c>
      <c r="B24" s="8" t="s">
        <v>130</v>
      </c>
      <c r="C24" s="9">
        <v>91</v>
      </c>
      <c r="D24" s="9" t="s">
        <v>4</v>
      </c>
      <c r="E24" s="9">
        <v>2009</v>
      </c>
      <c r="F24" s="9" t="s">
        <v>6</v>
      </c>
      <c r="G24" s="8" t="s">
        <v>2</v>
      </c>
      <c r="H24" s="8" t="s">
        <v>127</v>
      </c>
      <c r="I24" s="8" t="s">
        <v>0</v>
      </c>
      <c r="J24" s="8"/>
      <c r="K24" s="8">
        <v>1</v>
      </c>
      <c r="L24" s="8">
        <v>1</v>
      </c>
      <c r="M24" s="8">
        <v>0</v>
      </c>
      <c r="N24" s="8">
        <v>141</v>
      </c>
      <c r="O24" s="9">
        <v>3</v>
      </c>
      <c r="P24" s="7">
        <v>0.469444444444445</v>
      </c>
    </row>
    <row r="25" spans="1:16" x14ac:dyDescent="0.25">
      <c r="A25" s="9">
        <v>18</v>
      </c>
      <c r="B25" s="8" t="s">
        <v>135</v>
      </c>
      <c r="C25" s="9">
        <v>81</v>
      </c>
      <c r="D25" s="9" t="s">
        <v>8</v>
      </c>
      <c r="E25" s="9">
        <v>2010</v>
      </c>
      <c r="F25" s="9" t="s">
        <v>6</v>
      </c>
      <c r="G25" s="8" t="s">
        <v>2</v>
      </c>
      <c r="H25" s="8" t="s">
        <v>132</v>
      </c>
      <c r="I25" s="8" t="s">
        <v>131</v>
      </c>
      <c r="J25" s="8"/>
      <c r="K25" s="8">
        <v>1</v>
      </c>
      <c r="L25" s="8">
        <v>1</v>
      </c>
      <c r="M25" s="8">
        <v>4</v>
      </c>
      <c r="N25" s="8">
        <v>140</v>
      </c>
      <c r="O25" s="9">
        <v>3</v>
      </c>
      <c r="P25" s="7">
        <v>0.47013888888888999</v>
      </c>
    </row>
    <row r="26" spans="1:16" x14ac:dyDescent="0.25">
      <c r="A26" s="9">
        <v>19</v>
      </c>
      <c r="B26" s="8" t="s">
        <v>36</v>
      </c>
      <c r="C26" s="9">
        <v>211</v>
      </c>
      <c r="D26" s="9" t="s">
        <v>4</v>
      </c>
      <c r="E26" s="9">
        <v>2010</v>
      </c>
      <c r="F26" s="9" t="s">
        <v>3</v>
      </c>
      <c r="G26" s="8" t="s">
        <v>2</v>
      </c>
      <c r="H26" s="8" t="s">
        <v>31</v>
      </c>
      <c r="I26" s="8" t="s">
        <v>30</v>
      </c>
      <c r="J26" s="8"/>
      <c r="K26" s="8">
        <v>1</v>
      </c>
      <c r="L26" s="8">
        <v>1</v>
      </c>
      <c r="M26" s="8">
        <v>0</v>
      </c>
      <c r="N26" s="8">
        <v>139</v>
      </c>
      <c r="O26" s="9">
        <v>5</v>
      </c>
      <c r="P26" s="7">
        <v>0.47083333333333399</v>
      </c>
    </row>
    <row r="27" spans="1:16" x14ac:dyDescent="0.25">
      <c r="A27" s="9">
        <v>20</v>
      </c>
      <c r="B27" s="8" t="s">
        <v>96</v>
      </c>
      <c r="C27" s="9">
        <v>131</v>
      </c>
      <c r="D27" s="9" t="s">
        <v>4</v>
      </c>
      <c r="E27" s="9">
        <v>2010</v>
      </c>
      <c r="F27" s="9" t="s">
        <v>6</v>
      </c>
      <c r="G27" s="8" t="s">
        <v>2</v>
      </c>
      <c r="H27" s="8" t="s">
        <v>91</v>
      </c>
      <c r="I27" s="8" t="s">
        <v>16</v>
      </c>
      <c r="J27" s="8"/>
      <c r="K27" s="8">
        <v>1</v>
      </c>
      <c r="L27" s="8">
        <v>1</v>
      </c>
      <c r="M27" s="8">
        <v>0</v>
      </c>
      <c r="N27" s="8">
        <v>138</v>
      </c>
      <c r="O27" s="9">
        <v>5</v>
      </c>
      <c r="P27" s="7">
        <v>0.47152777777777899</v>
      </c>
    </row>
    <row r="28" spans="1:16" x14ac:dyDescent="0.25">
      <c r="A28" s="9">
        <v>21</v>
      </c>
      <c r="B28" s="8" t="s">
        <v>185</v>
      </c>
      <c r="C28" s="9">
        <v>17</v>
      </c>
      <c r="D28" s="9">
        <v>3</v>
      </c>
      <c r="E28" s="9">
        <v>2009</v>
      </c>
      <c r="F28" s="9" t="s">
        <v>3</v>
      </c>
      <c r="G28" s="8" t="s">
        <v>2</v>
      </c>
      <c r="H28" s="8" t="s">
        <v>184</v>
      </c>
      <c r="I28" s="8" t="s">
        <v>47</v>
      </c>
      <c r="J28" s="8"/>
      <c r="K28" s="8">
        <v>7</v>
      </c>
      <c r="L28" s="8">
        <v>1</v>
      </c>
      <c r="M28" s="8">
        <v>4</v>
      </c>
      <c r="N28" s="8">
        <v>137</v>
      </c>
      <c r="O28" s="9">
        <v>7</v>
      </c>
      <c r="P28" s="7">
        <v>0.47222222222222299</v>
      </c>
    </row>
    <row r="29" spans="1:16" x14ac:dyDescent="0.25">
      <c r="A29" s="9">
        <v>22</v>
      </c>
      <c r="B29" s="8" t="s">
        <v>5</v>
      </c>
      <c r="C29" s="9">
        <v>248</v>
      </c>
      <c r="D29" s="9" t="s">
        <v>4</v>
      </c>
      <c r="E29" s="9">
        <v>2010</v>
      </c>
      <c r="F29" s="9" t="s">
        <v>3</v>
      </c>
      <c r="G29" s="8" t="s">
        <v>2</v>
      </c>
      <c r="H29" s="8" t="s">
        <v>1</v>
      </c>
      <c r="I29" s="8" t="s">
        <v>0</v>
      </c>
      <c r="J29" s="8"/>
      <c r="K29" s="8">
        <v>8</v>
      </c>
      <c r="L29" s="8">
        <v>1</v>
      </c>
      <c r="M29" s="8">
        <v>0</v>
      </c>
      <c r="N29" s="8">
        <v>136</v>
      </c>
      <c r="O29" s="9">
        <v>8</v>
      </c>
      <c r="P29" s="7">
        <v>0.47291666666666798</v>
      </c>
    </row>
    <row r="30" spans="1:16" x14ac:dyDescent="0.25">
      <c r="A30" s="9">
        <v>23</v>
      </c>
      <c r="B30" s="8" t="s">
        <v>19</v>
      </c>
      <c r="C30" s="9">
        <v>234</v>
      </c>
      <c r="D30" s="9" t="s">
        <v>8</v>
      </c>
      <c r="E30" s="9">
        <v>2011</v>
      </c>
      <c r="F30" s="9" t="s">
        <v>6</v>
      </c>
      <c r="G30" s="8" t="s">
        <v>18</v>
      </c>
      <c r="H30" s="8" t="s">
        <v>17</v>
      </c>
      <c r="I30" s="8" t="s">
        <v>16</v>
      </c>
      <c r="J30" s="8"/>
      <c r="K30" s="8">
        <v>4</v>
      </c>
      <c r="L30" s="8">
        <v>1</v>
      </c>
      <c r="M30" s="8">
        <v>4</v>
      </c>
      <c r="N30" s="8">
        <v>135</v>
      </c>
      <c r="O30" s="9">
        <v>9</v>
      </c>
      <c r="P30" s="7">
        <v>0.47361111111111198</v>
      </c>
    </row>
    <row r="31" spans="1:16" x14ac:dyDescent="0.25">
      <c r="A31" s="9">
        <v>24</v>
      </c>
      <c r="B31" s="8" t="s">
        <v>39</v>
      </c>
      <c r="C31" s="9">
        <v>208</v>
      </c>
      <c r="D31" s="9" t="s">
        <v>8</v>
      </c>
      <c r="E31" s="9">
        <v>2010</v>
      </c>
      <c r="F31" s="9" t="s">
        <v>3</v>
      </c>
      <c r="G31" s="8" t="s">
        <v>2</v>
      </c>
      <c r="H31" s="8" t="s">
        <v>38</v>
      </c>
      <c r="I31" s="8" t="s">
        <v>37</v>
      </c>
      <c r="J31" s="8"/>
      <c r="K31" s="8">
        <v>8</v>
      </c>
      <c r="L31" s="8">
        <v>1</v>
      </c>
      <c r="M31" s="8">
        <v>4</v>
      </c>
      <c r="N31" s="8">
        <v>134</v>
      </c>
      <c r="O31" s="9">
        <v>8</v>
      </c>
      <c r="P31" s="7">
        <v>0.47430555555555698</v>
      </c>
    </row>
    <row r="32" spans="1:16" x14ac:dyDescent="0.25">
      <c r="A32" s="9">
        <v>25</v>
      </c>
      <c r="B32" s="8" t="s">
        <v>186</v>
      </c>
      <c r="C32" s="9">
        <v>16</v>
      </c>
      <c r="D32" s="9">
        <v>3</v>
      </c>
      <c r="E32" s="9">
        <v>2009</v>
      </c>
      <c r="F32" s="9" t="s">
        <v>3</v>
      </c>
      <c r="G32" s="8" t="s">
        <v>2</v>
      </c>
      <c r="H32" s="8" t="s">
        <v>184</v>
      </c>
      <c r="I32" s="8" t="s">
        <v>47</v>
      </c>
      <c r="J32" s="8"/>
      <c r="K32" s="8">
        <v>6</v>
      </c>
      <c r="L32" s="8">
        <v>1</v>
      </c>
      <c r="M32" s="8">
        <v>4</v>
      </c>
      <c r="N32" s="8">
        <v>133</v>
      </c>
      <c r="O32" s="9">
        <v>7</v>
      </c>
      <c r="P32" s="7">
        <v>0.47500000000000098</v>
      </c>
    </row>
    <row r="33" spans="1:16" x14ac:dyDescent="0.25">
      <c r="A33" s="9">
        <v>26</v>
      </c>
      <c r="B33" s="8" t="s">
        <v>14</v>
      </c>
      <c r="C33" s="9">
        <v>242</v>
      </c>
      <c r="D33" s="9" t="s">
        <v>4</v>
      </c>
      <c r="E33" s="9">
        <v>2010</v>
      </c>
      <c r="F33" s="9" t="s">
        <v>3</v>
      </c>
      <c r="G33" s="8" t="s">
        <v>2</v>
      </c>
      <c r="H33" s="8" t="s">
        <v>1</v>
      </c>
      <c r="I33" s="8" t="s">
        <v>0</v>
      </c>
      <c r="J33" s="8"/>
      <c r="K33" s="8">
        <v>2</v>
      </c>
      <c r="L33" s="8">
        <v>1</v>
      </c>
      <c r="M33" s="8">
        <v>0</v>
      </c>
      <c r="N33" s="8">
        <v>112</v>
      </c>
      <c r="O33" s="9">
        <v>8</v>
      </c>
      <c r="P33" s="7">
        <v>0.47569444444444442</v>
      </c>
    </row>
    <row r="34" spans="1:16" x14ac:dyDescent="0.25">
      <c r="A34" s="9">
        <v>27</v>
      </c>
      <c r="B34" s="8" t="s">
        <v>20</v>
      </c>
      <c r="C34" s="9">
        <v>233</v>
      </c>
      <c r="D34" s="9" t="s">
        <v>8</v>
      </c>
      <c r="E34" s="9">
        <v>2011</v>
      </c>
      <c r="F34" s="9" t="s">
        <v>3</v>
      </c>
      <c r="G34" s="8" t="s">
        <v>18</v>
      </c>
      <c r="H34" s="8" t="s">
        <v>17</v>
      </c>
      <c r="I34" s="8" t="s">
        <v>16</v>
      </c>
      <c r="J34" s="8"/>
      <c r="K34" s="8">
        <v>3</v>
      </c>
      <c r="L34" s="8">
        <v>1</v>
      </c>
      <c r="M34" s="8">
        <v>4</v>
      </c>
      <c r="N34" s="8">
        <v>131</v>
      </c>
      <c r="O34" s="9">
        <v>9</v>
      </c>
      <c r="P34" s="7">
        <v>0.47638888888889003</v>
      </c>
    </row>
    <row r="35" spans="1:16" x14ac:dyDescent="0.25">
      <c r="A35" s="9">
        <v>28</v>
      </c>
      <c r="B35" s="8" t="s">
        <v>40</v>
      </c>
      <c r="C35" s="9">
        <v>207</v>
      </c>
      <c r="D35" s="9" t="s">
        <v>4</v>
      </c>
      <c r="E35" s="9">
        <v>2009</v>
      </c>
      <c r="F35" s="9" t="s">
        <v>3</v>
      </c>
      <c r="G35" s="8" t="s">
        <v>2</v>
      </c>
      <c r="H35" s="8" t="s">
        <v>38</v>
      </c>
      <c r="I35" s="8" t="s">
        <v>37</v>
      </c>
      <c r="J35" s="8"/>
      <c r="K35" s="8">
        <v>7</v>
      </c>
      <c r="L35" s="8">
        <v>1</v>
      </c>
      <c r="M35" s="8">
        <v>0</v>
      </c>
      <c r="N35" s="8">
        <v>130</v>
      </c>
      <c r="O35" s="9">
        <v>8</v>
      </c>
      <c r="P35" s="7">
        <v>0.47708333333333502</v>
      </c>
    </row>
    <row r="36" spans="1:16" x14ac:dyDescent="0.25">
      <c r="A36" s="9">
        <v>29</v>
      </c>
      <c r="B36" s="8" t="s">
        <v>187</v>
      </c>
      <c r="C36" s="9">
        <v>15</v>
      </c>
      <c r="D36" s="9">
        <v>3</v>
      </c>
      <c r="E36" s="9">
        <v>2009</v>
      </c>
      <c r="F36" s="9" t="s">
        <v>6</v>
      </c>
      <c r="G36" s="8" t="s">
        <v>2</v>
      </c>
      <c r="H36" s="8" t="s">
        <v>184</v>
      </c>
      <c r="I36" s="8" t="s">
        <v>47</v>
      </c>
      <c r="J36" s="8"/>
      <c r="K36" s="8">
        <v>5</v>
      </c>
      <c r="L36" s="8">
        <v>1</v>
      </c>
      <c r="M36" s="8">
        <v>4</v>
      </c>
      <c r="N36" s="8">
        <v>129</v>
      </c>
      <c r="O36" s="9">
        <v>7</v>
      </c>
      <c r="P36" s="7">
        <v>0.47777777777777902</v>
      </c>
    </row>
    <row r="37" spans="1:16" x14ac:dyDescent="0.25">
      <c r="A37" s="9">
        <v>30</v>
      </c>
      <c r="B37" s="8" t="s">
        <v>9</v>
      </c>
      <c r="C37" s="9">
        <v>246</v>
      </c>
      <c r="D37" s="9" t="s">
        <v>8</v>
      </c>
      <c r="E37" s="9">
        <v>2010</v>
      </c>
      <c r="F37" s="9" t="s">
        <v>6</v>
      </c>
      <c r="G37" s="8" t="s">
        <v>2</v>
      </c>
      <c r="H37" s="8" t="s">
        <v>1</v>
      </c>
      <c r="I37" s="8" t="s">
        <v>0</v>
      </c>
      <c r="J37" s="8"/>
      <c r="K37" s="8">
        <v>6</v>
      </c>
      <c r="L37" s="8">
        <v>1</v>
      </c>
      <c r="M37" s="8">
        <v>4</v>
      </c>
      <c r="N37" s="8">
        <v>128</v>
      </c>
      <c r="O37" s="9">
        <v>8</v>
      </c>
      <c r="P37" s="7">
        <v>0.47847222222222402</v>
      </c>
    </row>
    <row r="38" spans="1:16" x14ac:dyDescent="0.25">
      <c r="A38" s="9">
        <v>31</v>
      </c>
      <c r="B38" s="8" t="s">
        <v>21</v>
      </c>
      <c r="C38" s="9">
        <v>232</v>
      </c>
      <c r="D38" s="9" t="s">
        <v>4</v>
      </c>
      <c r="E38" s="9">
        <v>2009</v>
      </c>
      <c r="F38" s="9" t="s">
        <v>3</v>
      </c>
      <c r="G38" s="8" t="s">
        <v>2</v>
      </c>
      <c r="H38" s="8" t="s">
        <v>17</v>
      </c>
      <c r="I38" s="8" t="s">
        <v>16</v>
      </c>
      <c r="J38" s="8"/>
      <c r="K38" s="8">
        <v>2</v>
      </c>
      <c r="L38" s="8">
        <v>1</v>
      </c>
      <c r="M38" s="8">
        <v>0</v>
      </c>
      <c r="N38" s="8">
        <v>127</v>
      </c>
      <c r="O38" s="9">
        <v>9</v>
      </c>
      <c r="P38" s="7">
        <v>0.47916666666666802</v>
      </c>
    </row>
    <row r="39" spans="1:16" x14ac:dyDescent="0.25">
      <c r="A39" s="9">
        <v>32</v>
      </c>
      <c r="B39" s="8" t="s">
        <v>41</v>
      </c>
      <c r="C39" s="9">
        <v>206</v>
      </c>
      <c r="D39" s="9" t="s">
        <v>4</v>
      </c>
      <c r="E39" s="9">
        <v>2010</v>
      </c>
      <c r="F39" s="9" t="s">
        <v>6</v>
      </c>
      <c r="G39" s="8" t="s">
        <v>2</v>
      </c>
      <c r="H39" s="8" t="s">
        <v>38</v>
      </c>
      <c r="I39" s="8" t="s">
        <v>37</v>
      </c>
      <c r="J39" s="8"/>
      <c r="K39" s="8">
        <v>6</v>
      </c>
      <c r="L39" s="8">
        <v>1</v>
      </c>
      <c r="M39" s="8">
        <v>0</v>
      </c>
      <c r="N39" s="8">
        <v>126</v>
      </c>
      <c r="O39" s="9">
        <v>8</v>
      </c>
      <c r="P39" s="7">
        <v>0.47986111111111301</v>
      </c>
    </row>
    <row r="40" spans="1:16" x14ac:dyDescent="0.25">
      <c r="A40" s="9">
        <v>33</v>
      </c>
      <c r="B40" s="8" t="s">
        <v>188</v>
      </c>
      <c r="C40" s="9">
        <v>14</v>
      </c>
      <c r="D40" s="9" t="s">
        <v>4</v>
      </c>
      <c r="E40" s="9">
        <v>2011</v>
      </c>
      <c r="F40" s="9" t="s">
        <v>3</v>
      </c>
      <c r="G40" s="8" t="s">
        <v>18</v>
      </c>
      <c r="H40" s="8" t="s">
        <v>184</v>
      </c>
      <c r="I40" s="8" t="s">
        <v>47</v>
      </c>
      <c r="J40" s="8"/>
      <c r="K40" s="8">
        <v>4</v>
      </c>
      <c r="L40" s="8">
        <v>1</v>
      </c>
      <c r="M40" s="8">
        <v>0</v>
      </c>
      <c r="N40" s="8">
        <v>125</v>
      </c>
      <c r="O40" s="9">
        <v>7</v>
      </c>
      <c r="P40" s="7">
        <v>0.48055555555555701</v>
      </c>
    </row>
    <row r="41" spans="1:16" x14ac:dyDescent="0.25">
      <c r="A41" s="9">
        <v>34</v>
      </c>
      <c r="B41" s="8" t="s">
        <v>15</v>
      </c>
      <c r="C41" s="9">
        <v>241</v>
      </c>
      <c r="D41" s="9" t="s">
        <v>4</v>
      </c>
      <c r="E41" s="9">
        <v>2010</v>
      </c>
      <c r="F41" s="9" t="s">
        <v>3</v>
      </c>
      <c r="G41" s="8" t="s">
        <v>2</v>
      </c>
      <c r="H41" s="8" t="s">
        <v>1</v>
      </c>
      <c r="I41" s="8" t="s">
        <v>0</v>
      </c>
      <c r="J41" s="8"/>
      <c r="K41" s="8">
        <v>1</v>
      </c>
      <c r="L41" s="8">
        <v>1</v>
      </c>
      <c r="M41" s="8">
        <v>0</v>
      </c>
      <c r="N41" s="8">
        <v>108</v>
      </c>
      <c r="O41" s="9">
        <v>8</v>
      </c>
      <c r="P41" s="7">
        <v>0.48125000000000001</v>
      </c>
    </row>
    <row r="42" spans="1:16" x14ac:dyDescent="0.25">
      <c r="A42" s="9">
        <v>35</v>
      </c>
      <c r="B42" s="8" t="s">
        <v>22</v>
      </c>
      <c r="C42" s="9">
        <v>231</v>
      </c>
      <c r="D42" s="9" t="s">
        <v>8</v>
      </c>
      <c r="E42" s="9">
        <v>2009</v>
      </c>
      <c r="F42" s="9" t="s">
        <v>3</v>
      </c>
      <c r="G42" s="8" t="s">
        <v>2</v>
      </c>
      <c r="H42" s="8" t="s">
        <v>17</v>
      </c>
      <c r="I42" s="8" t="s">
        <v>16</v>
      </c>
      <c r="J42" s="8"/>
      <c r="K42" s="8">
        <v>1</v>
      </c>
      <c r="L42" s="8">
        <v>1</v>
      </c>
      <c r="M42" s="8">
        <v>4</v>
      </c>
      <c r="N42" s="8">
        <v>123</v>
      </c>
      <c r="O42" s="9">
        <v>9</v>
      </c>
      <c r="P42" s="7">
        <v>0.48194444444444601</v>
      </c>
    </row>
    <row r="43" spans="1:16" x14ac:dyDescent="0.25">
      <c r="A43" s="9">
        <v>36</v>
      </c>
      <c r="B43" s="8" t="s">
        <v>42</v>
      </c>
      <c r="C43" s="9">
        <v>205</v>
      </c>
      <c r="D43" s="9" t="s">
        <v>4</v>
      </c>
      <c r="E43" s="9">
        <v>2011</v>
      </c>
      <c r="F43" s="9" t="s">
        <v>3</v>
      </c>
      <c r="G43" s="8" t="s">
        <v>18</v>
      </c>
      <c r="H43" s="8" t="s">
        <v>38</v>
      </c>
      <c r="I43" s="8" t="s">
        <v>37</v>
      </c>
      <c r="J43" s="8"/>
      <c r="K43" s="8">
        <v>5</v>
      </c>
      <c r="L43" s="8">
        <v>1</v>
      </c>
      <c r="M43" s="8">
        <v>0</v>
      </c>
      <c r="N43" s="8">
        <v>122</v>
      </c>
      <c r="O43" s="9">
        <v>8</v>
      </c>
      <c r="P43" s="7">
        <v>0.482638888888891</v>
      </c>
    </row>
    <row r="44" spans="1:16" x14ac:dyDescent="0.25">
      <c r="A44" s="9">
        <v>37</v>
      </c>
      <c r="B44" s="8" t="s">
        <v>189</v>
      </c>
      <c r="C44" s="9">
        <v>13</v>
      </c>
      <c r="D44" s="9" t="s">
        <v>4</v>
      </c>
      <c r="E44" s="9">
        <v>2009</v>
      </c>
      <c r="F44" s="9" t="s">
        <v>3</v>
      </c>
      <c r="G44" s="8" t="s">
        <v>2</v>
      </c>
      <c r="H44" s="8" t="s">
        <v>184</v>
      </c>
      <c r="I44" s="8" t="s">
        <v>47</v>
      </c>
      <c r="J44" s="8"/>
      <c r="K44" s="8">
        <v>3</v>
      </c>
      <c r="L44" s="8">
        <v>1</v>
      </c>
      <c r="M44" s="8">
        <v>0</v>
      </c>
      <c r="N44" s="8">
        <v>121</v>
      </c>
      <c r="O44" s="9">
        <v>7</v>
      </c>
      <c r="P44" s="7">
        <v>0.483333333333335</v>
      </c>
    </row>
    <row r="45" spans="1:16" x14ac:dyDescent="0.25">
      <c r="A45" s="9">
        <v>38</v>
      </c>
      <c r="B45" s="8" t="s">
        <v>11</v>
      </c>
      <c r="C45" s="9">
        <v>244</v>
      </c>
      <c r="D45" s="9" t="s">
        <v>8</v>
      </c>
      <c r="E45" s="9">
        <v>2010</v>
      </c>
      <c r="F45" s="9" t="s">
        <v>3</v>
      </c>
      <c r="G45" s="8" t="s">
        <v>2</v>
      </c>
      <c r="H45" s="8" t="s">
        <v>1</v>
      </c>
      <c r="I45" s="8" t="s">
        <v>0</v>
      </c>
      <c r="J45" s="8"/>
      <c r="K45" s="8">
        <v>4</v>
      </c>
      <c r="L45" s="8">
        <v>1</v>
      </c>
      <c r="M45" s="8">
        <v>4</v>
      </c>
      <c r="N45" s="8">
        <v>120</v>
      </c>
      <c r="O45" s="9">
        <v>8</v>
      </c>
      <c r="P45" s="7">
        <v>0.48402777777778</v>
      </c>
    </row>
    <row r="46" spans="1:16" x14ac:dyDescent="0.25">
      <c r="A46" s="9">
        <v>39</v>
      </c>
      <c r="B46" s="8" t="s">
        <v>24</v>
      </c>
      <c r="C46" s="9">
        <v>225</v>
      </c>
      <c r="D46" s="9" t="s">
        <v>8</v>
      </c>
      <c r="E46" s="9">
        <v>2010</v>
      </c>
      <c r="F46" s="9" t="s">
        <v>3</v>
      </c>
      <c r="G46" s="8" t="s">
        <v>2</v>
      </c>
      <c r="H46" s="8" t="s">
        <v>23</v>
      </c>
      <c r="I46" s="8" t="s">
        <v>16</v>
      </c>
      <c r="J46" s="8"/>
      <c r="K46" s="8">
        <v>5</v>
      </c>
      <c r="L46" s="8">
        <v>1</v>
      </c>
      <c r="M46" s="8">
        <v>4</v>
      </c>
      <c r="N46" s="8">
        <v>119</v>
      </c>
      <c r="O46" s="9">
        <v>9</v>
      </c>
      <c r="P46" s="7">
        <v>0.484722222222224</v>
      </c>
    </row>
    <row r="47" spans="1:16" x14ac:dyDescent="0.25">
      <c r="A47" s="9">
        <v>40</v>
      </c>
      <c r="B47" s="8" t="s">
        <v>43</v>
      </c>
      <c r="C47" s="9">
        <v>204</v>
      </c>
      <c r="D47" s="9" t="s">
        <v>8</v>
      </c>
      <c r="E47" s="9">
        <v>2011</v>
      </c>
      <c r="F47" s="9" t="s">
        <v>6</v>
      </c>
      <c r="G47" s="8" t="s">
        <v>18</v>
      </c>
      <c r="H47" s="8" t="s">
        <v>38</v>
      </c>
      <c r="I47" s="8" t="s">
        <v>37</v>
      </c>
      <c r="J47" s="8"/>
      <c r="K47" s="8">
        <v>4</v>
      </c>
      <c r="L47" s="8">
        <v>1</v>
      </c>
      <c r="M47" s="8">
        <v>4</v>
      </c>
      <c r="N47" s="8">
        <v>118</v>
      </c>
      <c r="O47" s="9">
        <v>8</v>
      </c>
      <c r="P47" s="7">
        <v>0.48541666666666899</v>
      </c>
    </row>
    <row r="48" spans="1:16" x14ac:dyDescent="0.25">
      <c r="A48" s="9">
        <v>41</v>
      </c>
      <c r="B48" s="8" t="s">
        <v>190</v>
      </c>
      <c r="C48" s="9">
        <v>12</v>
      </c>
      <c r="D48" s="9" t="s">
        <v>4</v>
      </c>
      <c r="E48" s="9">
        <v>2010</v>
      </c>
      <c r="F48" s="9" t="s">
        <v>3</v>
      </c>
      <c r="G48" s="8" t="s">
        <v>2</v>
      </c>
      <c r="H48" s="8" t="s">
        <v>184</v>
      </c>
      <c r="I48" s="8" t="s">
        <v>47</v>
      </c>
      <c r="J48" s="8"/>
      <c r="K48" s="8">
        <v>2</v>
      </c>
      <c r="L48" s="8">
        <v>1</v>
      </c>
      <c r="M48" s="8">
        <v>0</v>
      </c>
      <c r="N48" s="8">
        <v>117</v>
      </c>
      <c r="O48" s="9">
        <v>7</v>
      </c>
      <c r="P48" s="7">
        <v>0.48611111111111299</v>
      </c>
    </row>
    <row r="49" spans="1:16" x14ac:dyDescent="0.25">
      <c r="A49" s="9">
        <v>42</v>
      </c>
      <c r="B49" s="8" t="s">
        <v>13</v>
      </c>
      <c r="C49" s="9">
        <v>243</v>
      </c>
      <c r="D49" s="9" t="s">
        <v>12</v>
      </c>
      <c r="E49" s="9">
        <v>2009</v>
      </c>
      <c r="F49" s="9" t="s">
        <v>6</v>
      </c>
      <c r="G49" s="8" t="s">
        <v>2</v>
      </c>
      <c r="H49" s="8" t="s">
        <v>1</v>
      </c>
      <c r="I49" s="8" t="s">
        <v>0</v>
      </c>
      <c r="J49" s="8"/>
      <c r="K49" s="8">
        <v>3</v>
      </c>
      <c r="L49" s="8">
        <v>1</v>
      </c>
      <c r="M49" s="8">
        <v>1.2</v>
      </c>
      <c r="N49" s="8">
        <v>116</v>
      </c>
      <c r="O49" s="9">
        <v>8</v>
      </c>
      <c r="P49" s="7">
        <v>0.48680555555555799</v>
      </c>
    </row>
    <row r="50" spans="1:16" x14ac:dyDescent="0.25">
      <c r="A50" s="9">
        <v>43</v>
      </c>
      <c r="B50" s="8" t="s">
        <v>25</v>
      </c>
      <c r="C50" s="9">
        <v>224</v>
      </c>
      <c r="D50" s="9" t="s">
        <v>4</v>
      </c>
      <c r="E50" s="9">
        <v>2012</v>
      </c>
      <c r="F50" s="9" t="s">
        <v>6</v>
      </c>
      <c r="G50" s="8" t="s">
        <v>18</v>
      </c>
      <c r="H50" s="8" t="s">
        <v>23</v>
      </c>
      <c r="I50" s="8" t="s">
        <v>16</v>
      </c>
      <c r="J50" s="8"/>
      <c r="K50" s="8">
        <v>4</v>
      </c>
      <c r="L50" s="8">
        <v>1</v>
      </c>
      <c r="M50" s="8">
        <v>0</v>
      </c>
      <c r="N50" s="8">
        <v>115</v>
      </c>
      <c r="O50" s="9">
        <v>9</v>
      </c>
      <c r="P50" s="7">
        <v>0.48750000000000199</v>
      </c>
    </row>
    <row r="51" spans="1:16" x14ac:dyDescent="0.25">
      <c r="A51" s="9">
        <v>44</v>
      </c>
      <c r="B51" s="8" t="s">
        <v>44</v>
      </c>
      <c r="C51" s="9">
        <v>203</v>
      </c>
      <c r="D51" s="9" t="s">
        <v>4</v>
      </c>
      <c r="E51" s="9">
        <v>2011</v>
      </c>
      <c r="F51" s="9" t="s">
        <v>6</v>
      </c>
      <c r="G51" s="8" t="s">
        <v>18</v>
      </c>
      <c r="H51" s="8" t="s">
        <v>38</v>
      </c>
      <c r="I51" s="8" t="s">
        <v>37</v>
      </c>
      <c r="J51" s="8"/>
      <c r="K51" s="8">
        <v>3</v>
      </c>
      <c r="L51" s="8">
        <v>1</v>
      </c>
      <c r="M51" s="8">
        <v>0</v>
      </c>
      <c r="N51" s="8">
        <v>114</v>
      </c>
      <c r="O51" s="9">
        <v>8</v>
      </c>
      <c r="P51" s="7">
        <v>0.48819444444444698</v>
      </c>
    </row>
    <row r="52" spans="1:16" x14ac:dyDescent="0.25">
      <c r="A52" s="9">
        <v>45</v>
      </c>
      <c r="B52" s="8" t="s">
        <v>191</v>
      </c>
      <c r="C52" s="9">
        <v>11</v>
      </c>
      <c r="D52" s="9" t="s">
        <v>4</v>
      </c>
      <c r="E52" s="9">
        <v>2009</v>
      </c>
      <c r="F52" s="9" t="s">
        <v>3</v>
      </c>
      <c r="G52" s="8" t="s">
        <v>2</v>
      </c>
      <c r="H52" s="8" t="s">
        <v>184</v>
      </c>
      <c r="I52" s="8" t="s">
        <v>47</v>
      </c>
      <c r="J52" s="8"/>
      <c r="K52" s="8">
        <v>1</v>
      </c>
      <c r="L52" s="8">
        <v>1</v>
      </c>
      <c r="M52" s="8">
        <v>0</v>
      </c>
      <c r="N52" s="8">
        <v>113</v>
      </c>
      <c r="O52" s="9">
        <v>7</v>
      </c>
      <c r="P52" s="7">
        <v>0.48888888888889098</v>
      </c>
    </row>
    <row r="53" spans="1:16" x14ac:dyDescent="0.25">
      <c r="A53" s="9">
        <v>46</v>
      </c>
      <c r="B53" s="8" t="s">
        <v>7</v>
      </c>
      <c r="C53" s="9">
        <v>247</v>
      </c>
      <c r="D53" s="9" t="s">
        <v>4</v>
      </c>
      <c r="E53" s="9">
        <v>2009</v>
      </c>
      <c r="F53" s="9" t="s">
        <v>6</v>
      </c>
      <c r="G53" s="8" t="s">
        <v>2</v>
      </c>
      <c r="H53" s="8" t="s">
        <v>1</v>
      </c>
      <c r="I53" s="8" t="s">
        <v>0</v>
      </c>
      <c r="J53" s="8"/>
      <c r="K53" s="8">
        <v>7</v>
      </c>
      <c r="L53" s="8">
        <v>1</v>
      </c>
      <c r="M53" s="8">
        <v>0</v>
      </c>
      <c r="N53" s="8">
        <v>132</v>
      </c>
      <c r="O53" s="9">
        <v>8</v>
      </c>
      <c r="P53" s="7">
        <v>0.48958333333333331</v>
      </c>
    </row>
    <row r="54" spans="1:16" x14ac:dyDescent="0.25">
      <c r="A54" s="9">
        <v>47</v>
      </c>
      <c r="B54" s="8" t="s">
        <v>26</v>
      </c>
      <c r="C54" s="9">
        <v>223</v>
      </c>
      <c r="D54" s="9" t="s">
        <v>4</v>
      </c>
      <c r="E54" s="9">
        <v>2011</v>
      </c>
      <c r="F54" s="9" t="s">
        <v>6</v>
      </c>
      <c r="G54" s="8" t="s">
        <v>18</v>
      </c>
      <c r="H54" s="8" t="s">
        <v>23</v>
      </c>
      <c r="I54" s="8" t="s">
        <v>16</v>
      </c>
      <c r="J54" s="8"/>
      <c r="K54" s="8">
        <v>3</v>
      </c>
      <c r="L54" s="8">
        <v>1</v>
      </c>
      <c r="M54" s="8">
        <v>0</v>
      </c>
      <c r="N54" s="8">
        <v>111</v>
      </c>
      <c r="O54" s="9">
        <v>9</v>
      </c>
      <c r="P54" s="7">
        <v>0.49027777777777998</v>
      </c>
    </row>
    <row r="55" spans="1:16" x14ac:dyDescent="0.25">
      <c r="A55" s="9">
        <v>48</v>
      </c>
      <c r="B55" s="8" t="s">
        <v>45</v>
      </c>
      <c r="C55" s="9">
        <v>202</v>
      </c>
      <c r="D55" s="9" t="s">
        <v>4</v>
      </c>
      <c r="E55" s="9">
        <v>2012</v>
      </c>
      <c r="F55" s="9" t="s">
        <v>3</v>
      </c>
      <c r="G55" s="8" t="s">
        <v>18</v>
      </c>
      <c r="H55" s="8" t="s">
        <v>38</v>
      </c>
      <c r="I55" s="8" t="s">
        <v>37</v>
      </c>
      <c r="J55" s="8"/>
      <c r="K55" s="8">
        <v>2</v>
      </c>
      <c r="L55" s="8">
        <v>1</v>
      </c>
      <c r="M55" s="8">
        <v>0</v>
      </c>
      <c r="N55" s="8">
        <v>110</v>
      </c>
      <c r="O55" s="9">
        <v>8</v>
      </c>
      <c r="P55" s="7">
        <v>0.49097222222222497</v>
      </c>
    </row>
    <row r="56" spans="1:16" x14ac:dyDescent="0.25">
      <c r="A56" s="9">
        <v>49</v>
      </c>
      <c r="B56" s="8" t="s">
        <v>98</v>
      </c>
      <c r="C56" s="9">
        <v>129</v>
      </c>
      <c r="D56" s="9" t="s">
        <v>8</v>
      </c>
      <c r="E56" s="9">
        <v>2009</v>
      </c>
      <c r="F56" s="9" t="s">
        <v>6</v>
      </c>
      <c r="G56" s="8" t="s">
        <v>2</v>
      </c>
      <c r="H56" s="8" t="s">
        <v>97</v>
      </c>
      <c r="I56" s="8" t="s">
        <v>80</v>
      </c>
      <c r="J56" s="8"/>
      <c r="K56" s="8">
        <v>9</v>
      </c>
      <c r="L56" s="8">
        <v>1</v>
      </c>
      <c r="M56" s="8">
        <v>4</v>
      </c>
      <c r="N56" s="8">
        <v>109</v>
      </c>
      <c r="O56" s="9">
        <v>28</v>
      </c>
      <c r="P56" s="7">
        <v>0.49166666666666903</v>
      </c>
    </row>
    <row r="57" spans="1:16" x14ac:dyDescent="0.25">
      <c r="A57" s="9">
        <v>50</v>
      </c>
      <c r="B57" s="8" t="s">
        <v>10</v>
      </c>
      <c r="C57" s="9">
        <v>245</v>
      </c>
      <c r="D57" s="9" t="s">
        <v>4</v>
      </c>
      <c r="E57" s="9">
        <v>2009</v>
      </c>
      <c r="F57" s="9" t="s">
        <v>6</v>
      </c>
      <c r="G57" s="8" t="s">
        <v>2</v>
      </c>
      <c r="H57" s="8" t="s">
        <v>1</v>
      </c>
      <c r="I57" s="8" t="s">
        <v>0</v>
      </c>
      <c r="J57" s="8"/>
      <c r="K57" s="8">
        <v>5</v>
      </c>
      <c r="L57" s="8">
        <v>1</v>
      </c>
      <c r="M57" s="8">
        <v>0</v>
      </c>
      <c r="N57" s="8">
        <v>124</v>
      </c>
      <c r="O57" s="9">
        <v>8</v>
      </c>
      <c r="P57" s="7">
        <v>0.49236111111111108</v>
      </c>
    </row>
    <row r="58" spans="1:16" x14ac:dyDescent="0.25">
      <c r="A58" s="9">
        <v>51</v>
      </c>
      <c r="B58" s="8" t="s">
        <v>28</v>
      </c>
      <c r="C58" s="9">
        <v>222</v>
      </c>
      <c r="D58" s="9" t="s">
        <v>4</v>
      </c>
      <c r="E58" s="9">
        <v>2014</v>
      </c>
      <c r="F58" s="9" t="s">
        <v>6</v>
      </c>
      <c r="G58" s="8" t="s">
        <v>27</v>
      </c>
      <c r="H58" s="8" t="s">
        <v>23</v>
      </c>
      <c r="I58" s="8" t="s">
        <v>16</v>
      </c>
      <c r="J58" s="8"/>
      <c r="K58" s="8">
        <v>2</v>
      </c>
      <c r="L58" s="8">
        <v>1</v>
      </c>
      <c r="M58" s="8">
        <v>0</v>
      </c>
      <c r="N58" s="8">
        <v>107</v>
      </c>
      <c r="O58" s="9">
        <v>9</v>
      </c>
      <c r="P58" s="7">
        <v>0.49305555555555802</v>
      </c>
    </row>
    <row r="59" spans="1:16" x14ac:dyDescent="0.25">
      <c r="A59" s="9">
        <v>52</v>
      </c>
      <c r="B59" s="8" t="s">
        <v>46</v>
      </c>
      <c r="C59" s="9">
        <v>201</v>
      </c>
      <c r="D59" s="9" t="s">
        <v>8</v>
      </c>
      <c r="E59" s="9">
        <v>2011</v>
      </c>
      <c r="F59" s="9" t="s">
        <v>3</v>
      </c>
      <c r="G59" s="8" t="s">
        <v>18</v>
      </c>
      <c r="H59" s="8" t="s">
        <v>38</v>
      </c>
      <c r="I59" s="8" t="s">
        <v>37</v>
      </c>
      <c r="J59" s="8"/>
      <c r="K59" s="8">
        <v>1</v>
      </c>
      <c r="L59" s="8">
        <v>1</v>
      </c>
      <c r="M59" s="8">
        <v>4</v>
      </c>
      <c r="N59" s="8">
        <v>106</v>
      </c>
      <c r="O59" s="9">
        <v>8</v>
      </c>
      <c r="P59" s="7">
        <v>0.49375000000000302</v>
      </c>
    </row>
    <row r="60" spans="1:16" x14ac:dyDescent="0.25">
      <c r="A60" s="9">
        <v>53</v>
      </c>
      <c r="B60" s="8" t="s">
        <v>99</v>
      </c>
      <c r="C60" s="9">
        <v>128</v>
      </c>
      <c r="D60" s="9" t="s">
        <v>8</v>
      </c>
      <c r="E60" s="9">
        <v>2010</v>
      </c>
      <c r="F60" s="9" t="s">
        <v>3</v>
      </c>
      <c r="G60" s="8" t="s">
        <v>2</v>
      </c>
      <c r="H60" s="8" t="s">
        <v>97</v>
      </c>
      <c r="I60" s="8" t="s">
        <v>80</v>
      </c>
      <c r="J60" s="8"/>
      <c r="K60" s="8">
        <v>8</v>
      </c>
      <c r="L60" s="8">
        <v>1</v>
      </c>
      <c r="M60" s="8">
        <v>4</v>
      </c>
      <c r="N60" s="8">
        <v>105</v>
      </c>
      <c r="O60" s="9">
        <v>28</v>
      </c>
      <c r="P60" s="7">
        <v>0.49444444444444702</v>
      </c>
    </row>
    <row r="61" spans="1:16" x14ac:dyDescent="0.25">
      <c r="A61" s="9">
        <v>54</v>
      </c>
      <c r="B61" s="26" t="s">
        <v>319</v>
      </c>
      <c r="C61" s="27"/>
      <c r="D61" s="27"/>
      <c r="E61" s="27"/>
      <c r="F61" s="27"/>
      <c r="G61" s="26"/>
      <c r="H61" s="26"/>
      <c r="I61" s="26"/>
      <c r="J61" s="8"/>
      <c r="K61" s="8">
        <v>9</v>
      </c>
      <c r="L61" s="8">
        <v>1</v>
      </c>
      <c r="M61" s="8">
        <v>0</v>
      </c>
      <c r="N61" s="8">
        <v>104</v>
      </c>
      <c r="O61" s="9">
        <v>11</v>
      </c>
      <c r="P61" s="7">
        <v>0.49513888888889201</v>
      </c>
    </row>
    <row r="62" spans="1:16" x14ac:dyDescent="0.25">
      <c r="A62" s="9">
        <v>55</v>
      </c>
      <c r="B62" s="26" t="s">
        <v>29</v>
      </c>
      <c r="C62" s="27">
        <v>221</v>
      </c>
      <c r="D62" s="27" t="s">
        <v>4</v>
      </c>
      <c r="E62" s="27">
        <v>2012</v>
      </c>
      <c r="F62" s="27" t="s">
        <v>6</v>
      </c>
      <c r="G62" s="26" t="s">
        <v>18</v>
      </c>
      <c r="H62" s="26" t="s">
        <v>23</v>
      </c>
      <c r="I62" s="26" t="s">
        <v>16</v>
      </c>
      <c r="J62" s="8"/>
      <c r="K62" s="8">
        <v>1</v>
      </c>
      <c r="L62" s="8">
        <v>1</v>
      </c>
      <c r="M62" s="8">
        <v>0</v>
      </c>
      <c r="N62" s="8">
        <v>103</v>
      </c>
      <c r="O62" s="9">
        <v>9</v>
      </c>
      <c r="P62" s="7">
        <v>0.49583333333333601</v>
      </c>
    </row>
    <row r="63" spans="1:16" x14ac:dyDescent="0.25">
      <c r="A63" s="9">
        <v>56</v>
      </c>
      <c r="B63" s="26" t="s">
        <v>154</v>
      </c>
      <c r="C63" s="27">
        <v>49</v>
      </c>
      <c r="D63" s="27" t="s">
        <v>8</v>
      </c>
      <c r="E63" s="27">
        <v>2011</v>
      </c>
      <c r="F63" s="27" t="s">
        <v>3</v>
      </c>
      <c r="G63" s="26" t="s">
        <v>18</v>
      </c>
      <c r="H63" s="26" t="s">
        <v>153</v>
      </c>
      <c r="I63" s="26" t="s">
        <v>152</v>
      </c>
      <c r="J63" s="8"/>
      <c r="K63" s="8">
        <v>9</v>
      </c>
      <c r="L63" s="8">
        <v>1</v>
      </c>
      <c r="M63" s="8">
        <v>4</v>
      </c>
      <c r="N63" s="8">
        <v>102</v>
      </c>
      <c r="O63" s="9">
        <v>26</v>
      </c>
      <c r="P63" s="7">
        <v>0.49652777777778101</v>
      </c>
    </row>
    <row r="64" spans="1:16" x14ac:dyDescent="0.25">
      <c r="A64" s="9">
        <v>57</v>
      </c>
      <c r="B64" s="26" t="s">
        <v>100</v>
      </c>
      <c r="C64" s="27">
        <v>127</v>
      </c>
      <c r="D64" s="27" t="s">
        <v>8</v>
      </c>
      <c r="E64" s="27">
        <v>2010</v>
      </c>
      <c r="F64" s="27" t="s">
        <v>3</v>
      </c>
      <c r="G64" s="26" t="s">
        <v>2</v>
      </c>
      <c r="H64" s="26" t="s">
        <v>97</v>
      </c>
      <c r="I64" s="26" t="s">
        <v>80</v>
      </c>
      <c r="J64" s="8"/>
      <c r="K64" s="8">
        <v>7</v>
      </c>
      <c r="L64" s="8">
        <v>1</v>
      </c>
      <c r="M64" s="8">
        <v>4</v>
      </c>
      <c r="N64" s="8">
        <v>101</v>
      </c>
      <c r="O64" s="9">
        <v>28</v>
      </c>
      <c r="P64" s="7">
        <v>0.49722222222222501</v>
      </c>
    </row>
    <row r="65" spans="1:16" x14ac:dyDescent="0.25">
      <c r="A65" s="9">
        <v>58</v>
      </c>
      <c r="B65" s="26" t="s">
        <v>319</v>
      </c>
      <c r="C65" s="27"/>
      <c r="D65" s="27"/>
      <c r="E65" s="27"/>
      <c r="F65" s="27"/>
      <c r="G65" s="26"/>
      <c r="H65" s="26"/>
      <c r="I65" s="26"/>
      <c r="J65" s="8"/>
      <c r="K65" s="8">
        <v>8</v>
      </c>
      <c r="L65" s="8">
        <v>1</v>
      </c>
      <c r="M65" s="8">
        <v>0</v>
      </c>
      <c r="N65" s="8">
        <v>100</v>
      </c>
      <c r="O65" s="9">
        <v>11</v>
      </c>
      <c r="P65" s="7">
        <v>0.49791666666667</v>
      </c>
    </row>
    <row r="66" spans="1:16" x14ac:dyDescent="0.25">
      <c r="A66" s="9">
        <v>59</v>
      </c>
      <c r="B66" s="26" t="s">
        <v>82</v>
      </c>
      <c r="C66" s="27">
        <v>149</v>
      </c>
      <c r="D66" s="27" t="s">
        <v>4</v>
      </c>
      <c r="E66" s="27">
        <v>2009</v>
      </c>
      <c r="F66" s="27" t="s">
        <v>6</v>
      </c>
      <c r="G66" s="26" t="s">
        <v>2</v>
      </c>
      <c r="H66" s="26" t="s">
        <v>81</v>
      </c>
      <c r="I66" s="26" t="s">
        <v>80</v>
      </c>
      <c r="J66" s="8"/>
      <c r="K66" s="8">
        <v>9</v>
      </c>
      <c r="L66" s="8">
        <v>1</v>
      </c>
      <c r="M66" s="8">
        <v>0</v>
      </c>
      <c r="N66" s="8">
        <v>99</v>
      </c>
      <c r="O66" s="9">
        <v>9</v>
      </c>
      <c r="P66" s="7">
        <v>0.498611111111114</v>
      </c>
    </row>
    <row r="67" spans="1:16" x14ac:dyDescent="0.25">
      <c r="A67" s="9">
        <v>60</v>
      </c>
      <c r="B67" s="26" t="s">
        <v>155</v>
      </c>
      <c r="C67" s="27">
        <v>48</v>
      </c>
      <c r="D67" s="27" t="s">
        <v>8</v>
      </c>
      <c r="E67" s="27">
        <v>2012</v>
      </c>
      <c r="F67" s="27" t="s">
        <v>3</v>
      </c>
      <c r="G67" s="26" t="s">
        <v>18</v>
      </c>
      <c r="H67" s="26" t="s">
        <v>153</v>
      </c>
      <c r="I67" s="26" t="s">
        <v>152</v>
      </c>
      <c r="J67" s="8"/>
      <c r="K67" s="8">
        <v>8</v>
      </c>
      <c r="L67" s="8">
        <v>1</v>
      </c>
      <c r="M67" s="8">
        <v>4</v>
      </c>
      <c r="N67" s="8">
        <v>98</v>
      </c>
      <c r="O67" s="9">
        <v>26</v>
      </c>
      <c r="P67" s="7">
        <v>0.499305555555559</v>
      </c>
    </row>
    <row r="68" spans="1:16" x14ac:dyDescent="0.25">
      <c r="A68" s="9">
        <v>61</v>
      </c>
      <c r="B68" s="26" t="s">
        <v>101</v>
      </c>
      <c r="C68" s="27">
        <v>126</v>
      </c>
      <c r="D68" s="27" t="s">
        <v>4</v>
      </c>
      <c r="E68" s="27">
        <v>2009</v>
      </c>
      <c r="F68" s="27" t="s">
        <v>6</v>
      </c>
      <c r="G68" s="26" t="s">
        <v>2</v>
      </c>
      <c r="H68" s="26" t="s">
        <v>97</v>
      </c>
      <c r="I68" s="26" t="s">
        <v>80</v>
      </c>
      <c r="J68" s="8"/>
      <c r="K68" s="8">
        <v>6</v>
      </c>
      <c r="L68" s="8">
        <v>1</v>
      </c>
      <c r="M68" s="8">
        <v>0</v>
      </c>
      <c r="N68" s="8">
        <v>97</v>
      </c>
      <c r="O68" s="9">
        <v>28</v>
      </c>
      <c r="P68" s="7">
        <v>0.500000000000003</v>
      </c>
    </row>
    <row r="69" spans="1:16" x14ac:dyDescent="0.25">
      <c r="A69" s="9">
        <v>62</v>
      </c>
      <c r="B69" s="26" t="s">
        <v>71</v>
      </c>
      <c r="C69" s="27">
        <v>157</v>
      </c>
      <c r="D69" s="27" t="s">
        <v>4</v>
      </c>
      <c r="E69" s="27">
        <v>2012</v>
      </c>
      <c r="F69" s="27" t="s">
        <v>3</v>
      </c>
      <c r="G69" s="26" t="s">
        <v>18</v>
      </c>
      <c r="H69" s="26" t="s">
        <v>68</v>
      </c>
      <c r="I69" s="26" t="s">
        <v>0</v>
      </c>
      <c r="J69" s="8"/>
      <c r="K69" s="8">
        <v>7</v>
      </c>
      <c r="L69" s="8">
        <v>1</v>
      </c>
      <c r="M69" s="8">
        <v>0</v>
      </c>
      <c r="N69" s="8">
        <v>96</v>
      </c>
      <c r="O69" s="9">
        <v>11</v>
      </c>
      <c r="P69" s="7">
        <v>0.50069444444444799</v>
      </c>
    </row>
    <row r="70" spans="1:16" x14ac:dyDescent="0.25">
      <c r="A70" s="9">
        <v>63</v>
      </c>
      <c r="B70" s="26" t="s">
        <v>83</v>
      </c>
      <c r="C70" s="27">
        <v>148</v>
      </c>
      <c r="D70" s="27" t="s">
        <v>4</v>
      </c>
      <c r="E70" s="27">
        <v>2010</v>
      </c>
      <c r="F70" s="27" t="s">
        <v>6</v>
      </c>
      <c r="G70" s="26" t="s">
        <v>2</v>
      </c>
      <c r="H70" s="26" t="s">
        <v>81</v>
      </c>
      <c r="I70" s="26" t="s">
        <v>80</v>
      </c>
      <c r="J70" s="8"/>
      <c r="K70" s="8">
        <v>8</v>
      </c>
      <c r="L70" s="8">
        <v>1</v>
      </c>
      <c r="M70" s="8">
        <v>0</v>
      </c>
      <c r="N70" s="8">
        <v>95</v>
      </c>
      <c r="O70" s="9">
        <v>9</v>
      </c>
      <c r="P70" s="7">
        <v>0.50138888888889199</v>
      </c>
    </row>
    <row r="71" spans="1:16" x14ac:dyDescent="0.25">
      <c r="A71" s="9">
        <v>64</v>
      </c>
      <c r="B71" s="26" t="s">
        <v>156</v>
      </c>
      <c r="C71" s="27">
        <v>47</v>
      </c>
      <c r="D71" s="27" t="s">
        <v>8</v>
      </c>
      <c r="E71" s="27">
        <v>2012</v>
      </c>
      <c r="F71" s="27" t="s">
        <v>3</v>
      </c>
      <c r="G71" s="26" t="s">
        <v>18</v>
      </c>
      <c r="H71" s="26" t="s">
        <v>153</v>
      </c>
      <c r="I71" s="26" t="s">
        <v>152</v>
      </c>
      <c r="J71" s="8"/>
      <c r="K71" s="8">
        <v>7</v>
      </c>
      <c r="L71" s="8">
        <v>1</v>
      </c>
      <c r="M71" s="8">
        <v>4</v>
      </c>
      <c r="N71" s="8">
        <v>94</v>
      </c>
      <c r="O71" s="9">
        <v>26</v>
      </c>
      <c r="P71" s="7">
        <v>0.50208333333333699</v>
      </c>
    </row>
    <row r="72" spans="1:16" x14ac:dyDescent="0.25">
      <c r="A72" s="9">
        <v>65</v>
      </c>
      <c r="B72" s="26" t="s">
        <v>102</v>
      </c>
      <c r="C72" s="27">
        <v>125</v>
      </c>
      <c r="D72" s="27" t="s">
        <v>4</v>
      </c>
      <c r="E72" s="27">
        <v>2011</v>
      </c>
      <c r="F72" s="27" t="s">
        <v>6</v>
      </c>
      <c r="G72" s="26" t="s">
        <v>18</v>
      </c>
      <c r="H72" s="26" t="s">
        <v>97</v>
      </c>
      <c r="I72" s="26" t="s">
        <v>80</v>
      </c>
      <c r="J72" s="8"/>
      <c r="K72" s="8">
        <v>5</v>
      </c>
      <c r="L72" s="8">
        <v>1</v>
      </c>
      <c r="M72" s="8">
        <v>0</v>
      </c>
      <c r="N72" s="8">
        <v>93</v>
      </c>
      <c r="O72" s="9">
        <v>28</v>
      </c>
      <c r="P72" s="7">
        <v>0.50277777777778099</v>
      </c>
    </row>
    <row r="73" spans="1:16" x14ac:dyDescent="0.25">
      <c r="A73" s="9">
        <v>66</v>
      </c>
      <c r="B73" s="26" t="s">
        <v>72</v>
      </c>
      <c r="C73" s="27">
        <v>156</v>
      </c>
      <c r="D73" s="27" t="s">
        <v>4</v>
      </c>
      <c r="E73" s="27">
        <v>2011</v>
      </c>
      <c r="F73" s="27" t="s">
        <v>3</v>
      </c>
      <c r="G73" s="26" t="s">
        <v>18</v>
      </c>
      <c r="H73" s="26" t="s">
        <v>68</v>
      </c>
      <c r="I73" s="26" t="s">
        <v>0</v>
      </c>
      <c r="J73" s="8"/>
      <c r="K73" s="8">
        <v>6</v>
      </c>
      <c r="L73" s="8">
        <v>1</v>
      </c>
      <c r="M73" s="8">
        <v>0</v>
      </c>
      <c r="N73" s="8">
        <v>92</v>
      </c>
      <c r="O73" s="9">
        <v>11</v>
      </c>
      <c r="P73" s="7">
        <v>0.50347222222222598</v>
      </c>
    </row>
    <row r="74" spans="1:16" x14ac:dyDescent="0.25">
      <c r="A74" s="9">
        <v>67</v>
      </c>
      <c r="B74" s="26" t="s">
        <v>84</v>
      </c>
      <c r="C74" s="27">
        <v>147</v>
      </c>
      <c r="D74" s="27" t="s">
        <v>4</v>
      </c>
      <c r="E74" s="27">
        <v>2009</v>
      </c>
      <c r="F74" s="27" t="s">
        <v>6</v>
      </c>
      <c r="G74" s="26" t="s">
        <v>2</v>
      </c>
      <c r="H74" s="26" t="s">
        <v>81</v>
      </c>
      <c r="I74" s="26" t="s">
        <v>80</v>
      </c>
      <c r="J74" s="8"/>
      <c r="K74" s="8">
        <v>7</v>
      </c>
      <c r="L74" s="8">
        <v>1</v>
      </c>
      <c r="M74" s="8">
        <v>0</v>
      </c>
      <c r="N74" s="8">
        <v>91</v>
      </c>
      <c r="O74" s="9">
        <v>9</v>
      </c>
      <c r="P74" s="7">
        <v>0.50416666666666998</v>
      </c>
    </row>
    <row r="75" spans="1:16" x14ac:dyDescent="0.25">
      <c r="A75" s="9">
        <v>68</v>
      </c>
      <c r="B75" s="26" t="s">
        <v>157</v>
      </c>
      <c r="C75" s="27">
        <v>46</v>
      </c>
      <c r="D75" s="27" t="s">
        <v>4</v>
      </c>
      <c r="E75" s="27">
        <v>2012</v>
      </c>
      <c r="F75" s="27" t="s">
        <v>6</v>
      </c>
      <c r="G75" s="26" t="s">
        <v>18</v>
      </c>
      <c r="H75" s="26" t="s">
        <v>153</v>
      </c>
      <c r="I75" s="26" t="s">
        <v>152</v>
      </c>
      <c r="J75" s="8"/>
      <c r="K75" s="8">
        <v>6</v>
      </c>
      <c r="L75" s="8">
        <v>1</v>
      </c>
      <c r="M75" s="8">
        <v>0</v>
      </c>
      <c r="N75" s="8">
        <v>90</v>
      </c>
      <c r="O75" s="9">
        <v>26</v>
      </c>
      <c r="P75" s="7">
        <v>0.50486111111111498</v>
      </c>
    </row>
    <row r="76" spans="1:16" x14ac:dyDescent="0.25">
      <c r="A76" s="9">
        <v>69</v>
      </c>
      <c r="B76" s="26" t="s">
        <v>103</v>
      </c>
      <c r="C76" s="27">
        <v>124</v>
      </c>
      <c r="D76" s="27" t="s">
        <v>4</v>
      </c>
      <c r="E76" s="27">
        <v>2011</v>
      </c>
      <c r="F76" s="27" t="s">
        <v>6</v>
      </c>
      <c r="G76" s="26" t="s">
        <v>18</v>
      </c>
      <c r="H76" s="26" t="s">
        <v>97</v>
      </c>
      <c r="I76" s="26" t="s">
        <v>80</v>
      </c>
      <c r="J76" s="8"/>
      <c r="K76" s="8">
        <v>4</v>
      </c>
      <c r="L76" s="8">
        <v>1</v>
      </c>
      <c r="M76" s="8">
        <v>0</v>
      </c>
      <c r="N76" s="8">
        <v>89</v>
      </c>
      <c r="O76" s="9">
        <v>28</v>
      </c>
      <c r="P76" s="7">
        <v>0.50555555555555898</v>
      </c>
    </row>
    <row r="77" spans="1:16" x14ac:dyDescent="0.25">
      <c r="A77" s="9">
        <v>70</v>
      </c>
      <c r="B77" s="26" t="s">
        <v>73</v>
      </c>
      <c r="C77" s="27">
        <v>155</v>
      </c>
      <c r="D77" s="27" t="s">
        <v>4</v>
      </c>
      <c r="E77" s="27">
        <v>2011</v>
      </c>
      <c r="F77" s="27" t="s">
        <v>6</v>
      </c>
      <c r="G77" s="26" t="s">
        <v>18</v>
      </c>
      <c r="H77" s="26" t="s">
        <v>68</v>
      </c>
      <c r="I77" s="26" t="s">
        <v>0</v>
      </c>
      <c r="J77" s="8"/>
      <c r="K77" s="8">
        <v>5</v>
      </c>
      <c r="L77" s="8">
        <v>1</v>
      </c>
      <c r="M77" s="8">
        <v>0</v>
      </c>
      <c r="N77" s="8">
        <v>88</v>
      </c>
      <c r="O77" s="9">
        <v>11</v>
      </c>
      <c r="P77" s="7">
        <v>0.50625000000000397</v>
      </c>
    </row>
    <row r="78" spans="1:16" x14ac:dyDescent="0.25">
      <c r="A78" s="9">
        <v>71</v>
      </c>
      <c r="B78" s="26" t="s">
        <v>85</v>
      </c>
      <c r="C78" s="27">
        <v>146</v>
      </c>
      <c r="D78" s="27" t="s">
        <v>4</v>
      </c>
      <c r="E78" s="27">
        <v>2012</v>
      </c>
      <c r="F78" s="27" t="s">
        <v>6</v>
      </c>
      <c r="G78" s="26" t="s">
        <v>18</v>
      </c>
      <c r="H78" s="26" t="s">
        <v>81</v>
      </c>
      <c r="I78" s="26" t="s">
        <v>80</v>
      </c>
      <c r="J78" s="8"/>
      <c r="K78" s="8">
        <v>6</v>
      </c>
      <c r="L78" s="8">
        <v>1</v>
      </c>
      <c r="M78" s="8">
        <v>0</v>
      </c>
      <c r="N78" s="8">
        <v>87</v>
      </c>
      <c r="O78" s="9">
        <v>9</v>
      </c>
      <c r="P78" s="7">
        <v>0.50694444444444797</v>
      </c>
    </row>
    <row r="79" spans="1:16" x14ac:dyDescent="0.25">
      <c r="A79" s="9">
        <v>72</v>
      </c>
      <c r="B79" s="26" t="s">
        <v>158</v>
      </c>
      <c r="C79" s="27">
        <v>45</v>
      </c>
      <c r="D79" s="27" t="s">
        <v>8</v>
      </c>
      <c r="E79" s="27">
        <v>2011</v>
      </c>
      <c r="F79" s="27" t="s">
        <v>6</v>
      </c>
      <c r="G79" s="26" t="s">
        <v>18</v>
      </c>
      <c r="H79" s="26" t="s">
        <v>153</v>
      </c>
      <c r="I79" s="26" t="s">
        <v>152</v>
      </c>
      <c r="J79" s="8"/>
      <c r="K79" s="8">
        <v>5</v>
      </c>
      <c r="L79" s="8">
        <v>1</v>
      </c>
      <c r="M79" s="8">
        <v>4</v>
      </c>
      <c r="N79" s="8">
        <v>86</v>
      </c>
      <c r="O79" s="9">
        <v>26</v>
      </c>
      <c r="P79" s="7">
        <v>0.50763888888889297</v>
      </c>
    </row>
    <row r="80" spans="1:16" x14ac:dyDescent="0.25">
      <c r="A80" s="9">
        <v>73</v>
      </c>
      <c r="B80" s="26" t="s">
        <v>104</v>
      </c>
      <c r="C80" s="27">
        <v>123</v>
      </c>
      <c r="D80" s="27" t="s">
        <v>4</v>
      </c>
      <c r="E80" s="27">
        <v>2010</v>
      </c>
      <c r="F80" s="27" t="s">
        <v>6</v>
      </c>
      <c r="G80" s="26" t="s">
        <v>2</v>
      </c>
      <c r="H80" s="26" t="s">
        <v>97</v>
      </c>
      <c r="I80" s="26" t="s">
        <v>80</v>
      </c>
      <c r="J80" s="8"/>
      <c r="K80" s="8">
        <v>3</v>
      </c>
      <c r="L80" s="8">
        <v>1</v>
      </c>
      <c r="M80" s="8">
        <v>0</v>
      </c>
      <c r="N80" s="8">
        <v>85</v>
      </c>
      <c r="O80" s="9">
        <v>28</v>
      </c>
      <c r="P80" s="7">
        <v>0.50833333333333697</v>
      </c>
    </row>
    <row r="81" spans="1:16" x14ac:dyDescent="0.25">
      <c r="A81" s="9">
        <v>74</v>
      </c>
      <c r="B81" s="26" t="s">
        <v>74</v>
      </c>
      <c r="C81" s="27">
        <v>154</v>
      </c>
      <c r="D81" s="27" t="s">
        <v>4</v>
      </c>
      <c r="E81" s="27">
        <v>2012</v>
      </c>
      <c r="F81" s="27" t="s">
        <v>3</v>
      </c>
      <c r="G81" s="26" t="s">
        <v>18</v>
      </c>
      <c r="H81" s="26" t="s">
        <v>68</v>
      </c>
      <c r="I81" s="26" t="s">
        <v>0</v>
      </c>
      <c r="J81" s="8"/>
      <c r="K81" s="8">
        <v>4</v>
      </c>
      <c r="L81" s="8">
        <v>1</v>
      </c>
      <c r="M81" s="8">
        <v>0</v>
      </c>
      <c r="N81" s="8">
        <v>84</v>
      </c>
      <c r="O81" s="9">
        <v>11</v>
      </c>
      <c r="P81" s="7">
        <v>0.50902777777778196</v>
      </c>
    </row>
    <row r="82" spans="1:16" x14ac:dyDescent="0.25">
      <c r="A82" s="9">
        <v>75</v>
      </c>
      <c r="B82" s="26" t="s">
        <v>86</v>
      </c>
      <c r="C82" s="27">
        <v>145</v>
      </c>
      <c r="D82" s="27" t="s">
        <v>4</v>
      </c>
      <c r="E82" s="27">
        <v>2010</v>
      </c>
      <c r="F82" s="27" t="s">
        <v>3</v>
      </c>
      <c r="G82" s="26" t="s">
        <v>2</v>
      </c>
      <c r="H82" s="26" t="s">
        <v>81</v>
      </c>
      <c r="I82" s="26" t="s">
        <v>80</v>
      </c>
      <c r="J82" s="8"/>
      <c r="K82" s="8">
        <v>5</v>
      </c>
      <c r="L82" s="8">
        <v>1</v>
      </c>
      <c r="M82" s="8">
        <v>0</v>
      </c>
      <c r="N82" s="8">
        <v>83</v>
      </c>
      <c r="O82" s="9">
        <v>9</v>
      </c>
      <c r="P82" s="7">
        <v>0.50972222222222596</v>
      </c>
    </row>
    <row r="83" spans="1:16" x14ac:dyDescent="0.25">
      <c r="A83" s="9">
        <v>76</v>
      </c>
      <c r="B83" s="26" t="s">
        <v>159</v>
      </c>
      <c r="C83" s="27">
        <v>44</v>
      </c>
      <c r="D83" s="27" t="s">
        <v>4</v>
      </c>
      <c r="E83" s="27">
        <v>2012</v>
      </c>
      <c r="F83" s="27" t="s">
        <v>6</v>
      </c>
      <c r="G83" s="26" t="s">
        <v>18</v>
      </c>
      <c r="H83" s="26" t="s">
        <v>153</v>
      </c>
      <c r="I83" s="26" t="s">
        <v>152</v>
      </c>
      <c r="J83" s="8"/>
      <c r="K83" s="8">
        <v>4</v>
      </c>
      <c r="L83" s="8">
        <v>1</v>
      </c>
      <c r="M83" s="8">
        <v>0</v>
      </c>
      <c r="N83" s="8">
        <v>82</v>
      </c>
      <c r="O83" s="9">
        <v>26</v>
      </c>
      <c r="P83" s="7">
        <v>0.51041666666667096</v>
      </c>
    </row>
    <row r="84" spans="1:16" x14ac:dyDescent="0.25">
      <c r="A84" s="9">
        <v>77</v>
      </c>
      <c r="B84" s="26" t="s">
        <v>105</v>
      </c>
      <c r="C84" s="27">
        <v>122</v>
      </c>
      <c r="D84" s="27" t="s">
        <v>4</v>
      </c>
      <c r="E84" s="27">
        <v>2011</v>
      </c>
      <c r="F84" s="27" t="s">
        <v>6</v>
      </c>
      <c r="G84" s="26" t="s">
        <v>18</v>
      </c>
      <c r="H84" s="26" t="s">
        <v>97</v>
      </c>
      <c r="I84" s="26" t="s">
        <v>80</v>
      </c>
      <c r="J84" s="8"/>
      <c r="K84" s="8">
        <v>2</v>
      </c>
      <c r="L84" s="8">
        <v>1</v>
      </c>
      <c r="M84" s="8">
        <v>0</v>
      </c>
      <c r="N84" s="8">
        <v>81</v>
      </c>
      <c r="O84" s="9">
        <v>28</v>
      </c>
      <c r="P84" s="7">
        <v>0.51111111111111496</v>
      </c>
    </row>
    <row r="85" spans="1:16" x14ac:dyDescent="0.25">
      <c r="A85" s="9">
        <v>78</v>
      </c>
      <c r="B85" s="26" t="s">
        <v>75</v>
      </c>
      <c r="C85" s="27">
        <v>153</v>
      </c>
      <c r="D85" s="27" t="s">
        <v>4</v>
      </c>
      <c r="E85" s="27">
        <v>2013</v>
      </c>
      <c r="F85" s="27" t="s">
        <v>6</v>
      </c>
      <c r="G85" s="26" t="s">
        <v>27</v>
      </c>
      <c r="H85" s="26" t="s">
        <v>68</v>
      </c>
      <c r="I85" s="26" t="s">
        <v>0</v>
      </c>
      <c r="J85" s="8"/>
      <c r="K85" s="8">
        <v>3</v>
      </c>
      <c r="L85" s="8">
        <v>1</v>
      </c>
      <c r="M85" s="8">
        <v>0</v>
      </c>
      <c r="N85" s="8">
        <v>80</v>
      </c>
      <c r="O85" s="9">
        <v>11</v>
      </c>
      <c r="P85" s="7">
        <v>0.51180555555555995</v>
      </c>
    </row>
    <row r="86" spans="1:16" x14ac:dyDescent="0.25">
      <c r="A86" s="9">
        <v>79</v>
      </c>
      <c r="B86" s="26" t="s">
        <v>87</v>
      </c>
      <c r="C86" s="27">
        <v>144</v>
      </c>
      <c r="D86" s="27" t="s">
        <v>4</v>
      </c>
      <c r="E86" s="27">
        <v>2010</v>
      </c>
      <c r="F86" s="27" t="s">
        <v>6</v>
      </c>
      <c r="G86" s="26" t="s">
        <v>2</v>
      </c>
      <c r="H86" s="26" t="s">
        <v>81</v>
      </c>
      <c r="I86" s="26" t="s">
        <v>80</v>
      </c>
      <c r="J86" s="8"/>
      <c r="K86" s="8">
        <v>4</v>
      </c>
      <c r="L86" s="8">
        <v>1</v>
      </c>
      <c r="M86" s="8">
        <v>0</v>
      </c>
      <c r="N86" s="8">
        <v>79</v>
      </c>
      <c r="O86" s="9">
        <v>9</v>
      </c>
      <c r="P86" s="7">
        <v>0.51250000000000395</v>
      </c>
    </row>
    <row r="87" spans="1:16" x14ac:dyDescent="0.25">
      <c r="A87" s="9">
        <v>80</v>
      </c>
      <c r="B87" s="26" t="s">
        <v>160</v>
      </c>
      <c r="C87" s="27">
        <v>43</v>
      </c>
      <c r="D87" s="27" t="s">
        <v>4</v>
      </c>
      <c r="E87" s="27">
        <v>2012</v>
      </c>
      <c r="F87" s="27" t="s">
        <v>6</v>
      </c>
      <c r="G87" s="26" t="s">
        <v>18</v>
      </c>
      <c r="H87" s="26" t="s">
        <v>153</v>
      </c>
      <c r="I87" s="26" t="s">
        <v>152</v>
      </c>
      <c r="J87" s="8"/>
      <c r="K87" s="8">
        <v>3</v>
      </c>
      <c r="L87" s="8">
        <v>1</v>
      </c>
      <c r="M87" s="8">
        <v>0</v>
      </c>
      <c r="N87" s="8">
        <v>78</v>
      </c>
      <c r="O87" s="9">
        <v>26</v>
      </c>
      <c r="P87" s="7">
        <v>0.51319444444444895</v>
      </c>
    </row>
    <row r="88" spans="1:16" x14ac:dyDescent="0.25">
      <c r="A88" s="9">
        <v>81</v>
      </c>
      <c r="B88" s="26" t="s">
        <v>106</v>
      </c>
      <c r="C88" s="27">
        <v>130</v>
      </c>
      <c r="D88" s="27" t="s">
        <v>4</v>
      </c>
      <c r="E88" s="27">
        <v>2012</v>
      </c>
      <c r="F88" s="27" t="s">
        <v>3</v>
      </c>
      <c r="G88" s="26" t="s">
        <v>18</v>
      </c>
      <c r="H88" s="26" t="s">
        <v>97</v>
      </c>
      <c r="I88" s="26" t="s">
        <v>80</v>
      </c>
      <c r="J88" s="8"/>
      <c r="K88" s="8">
        <v>10</v>
      </c>
      <c r="L88" s="8">
        <v>1</v>
      </c>
      <c r="M88" s="8">
        <v>0</v>
      </c>
      <c r="N88" s="8">
        <v>77</v>
      </c>
      <c r="O88" s="9">
        <v>28</v>
      </c>
      <c r="P88" s="7">
        <v>0.51388888888889295</v>
      </c>
    </row>
    <row r="89" spans="1:16" x14ac:dyDescent="0.25">
      <c r="A89" s="9">
        <v>82</v>
      </c>
      <c r="B89" s="26" t="s">
        <v>76</v>
      </c>
      <c r="C89" s="27">
        <v>152</v>
      </c>
      <c r="D89" s="27" t="s">
        <v>4</v>
      </c>
      <c r="E89" s="27">
        <v>2013</v>
      </c>
      <c r="F89" s="27" t="s">
        <v>6</v>
      </c>
      <c r="G89" s="26" t="s">
        <v>27</v>
      </c>
      <c r="H89" s="26" t="s">
        <v>68</v>
      </c>
      <c r="I89" s="26" t="s">
        <v>0</v>
      </c>
      <c r="J89" s="8"/>
      <c r="K89" s="8">
        <v>2</v>
      </c>
      <c r="L89" s="8">
        <v>1</v>
      </c>
      <c r="M89" s="8">
        <v>0</v>
      </c>
      <c r="N89" s="8">
        <v>76</v>
      </c>
      <c r="O89" s="9">
        <v>11</v>
      </c>
      <c r="P89" s="7">
        <v>0.51458333333333806</v>
      </c>
    </row>
    <row r="90" spans="1:16" x14ac:dyDescent="0.25">
      <c r="A90" s="9">
        <v>83</v>
      </c>
      <c r="B90" s="26" t="s">
        <v>88</v>
      </c>
      <c r="C90" s="27">
        <v>143</v>
      </c>
      <c r="D90" s="27" t="s">
        <v>4</v>
      </c>
      <c r="E90" s="27">
        <v>2012</v>
      </c>
      <c r="F90" s="27" t="s">
        <v>3</v>
      </c>
      <c r="G90" s="26" t="s">
        <v>18</v>
      </c>
      <c r="H90" s="26" t="s">
        <v>81</v>
      </c>
      <c r="I90" s="26" t="s">
        <v>80</v>
      </c>
      <c r="J90" s="8"/>
      <c r="K90" s="8">
        <v>3</v>
      </c>
      <c r="L90" s="8">
        <v>1</v>
      </c>
      <c r="M90" s="8">
        <v>0</v>
      </c>
      <c r="N90" s="8">
        <v>75</v>
      </c>
      <c r="O90" s="9">
        <v>9</v>
      </c>
      <c r="P90" s="7">
        <v>0.51527777777778205</v>
      </c>
    </row>
    <row r="91" spans="1:16" x14ac:dyDescent="0.25">
      <c r="A91" s="9">
        <v>84</v>
      </c>
      <c r="B91" s="26" t="s">
        <v>161</v>
      </c>
      <c r="C91" s="27">
        <v>42</v>
      </c>
      <c r="D91" s="27" t="s">
        <v>4</v>
      </c>
      <c r="E91" s="27">
        <v>2011</v>
      </c>
      <c r="F91" s="27" t="s">
        <v>3</v>
      </c>
      <c r="G91" s="26" t="s">
        <v>18</v>
      </c>
      <c r="H91" s="26" t="s">
        <v>153</v>
      </c>
      <c r="I91" s="26" t="s">
        <v>152</v>
      </c>
      <c r="J91" s="8"/>
      <c r="K91" s="8">
        <v>2</v>
      </c>
      <c r="L91" s="8">
        <v>1</v>
      </c>
      <c r="M91" s="8">
        <v>0</v>
      </c>
      <c r="N91" s="8">
        <v>74</v>
      </c>
      <c r="O91" s="9">
        <v>26</v>
      </c>
      <c r="P91" s="7">
        <v>0.51597222222222705</v>
      </c>
    </row>
    <row r="92" spans="1:16" x14ac:dyDescent="0.25">
      <c r="A92" s="9">
        <v>85</v>
      </c>
      <c r="B92" s="26" t="s">
        <v>107</v>
      </c>
      <c r="C92" s="27">
        <v>121</v>
      </c>
      <c r="D92" s="27" t="s">
        <v>4</v>
      </c>
      <c r="E92" s="27">
        <v>2012</v>
      </c>
      <c r="F92" s="27" t="s">
        <v>6</v>
      </c>
      <c r="G92" s="26" t="s">
        <v>18</v>
      </c>
      <c r="H92" s="26" t="s">
        <v>97</v>
      </c>
      <c r="I92" s="26" t="s">
        <v>80</v>
      </c>
      <c r="J92" s="8"/>
      <c r="K92" s="8">
        <v>1</v>
      </c>
      <c r="L92" s="8">
        <v>1</v>
      </c>
      <c r="M92" s="8">
        <v>0</v>
      </c>
      <c r="N92" s="8">
        <v>73</v>
      </c>
      <c r="O92" s="9">
        <v>28</v>
      </c>
      <c r="P92" s="7">
        <v>0.51666666666667105</v>
      </c>
    </row>
    <row r="93" spans="1:16" x14ac:dyDescent="0.25">
      <c r="A93" s="9">
        <v>86</v>
      </c>
      <c r="B93" s="26" t="s">
        <v>319</v>
      </c>
      <c r="C93" s="27"/>
      <c r="D93" s="27"/>
      <c r="E93" s="27"/>
      <c r="F93" s="27"/>
      <c r="G93" s="26"/>
      <c r="H93" s="26"/>
      <c r="I93" s="26"/>
      <c r="J93" s="8"/>
      <c r="K93" s="8">
        <v>11</v>
      </c>
      <c r="L93" s="8">
        <v>1</v>
      </c>
      <c r="M93" s="8">
        <v>0</v>
      </c>
      <c r="N93" s="8">
        <v>72</v>
      </c>
      <c r="O93" s="9">
        <v>11</v>
      </c>
      <c r="P93" s="7">
        <v>0.51736111111111605</v>
      </c>
    </row>
    <row r="94" spans="1:16" x14ac:dyDescent="0.25">
      <c r="A94" s="9">
        <v>87</v>
      </c>
      <c r="B94" s="26" t="s">
        <v>89</v>
      </c>
      <c r="C94" s="27">
        <v>142</v>
      </c>
      <c r="D94" s="27" t="s">
        <v>4</v>
      </c>
      <c r="E94" s="27">
        <v>2012</v>
      </c>
      <c r="F94" s="27" t="s">
        <v>6</v>
      </c>
      <c r="G94" s="26" t="s">
        <v>18</v>
      </c>
      <c r="H94" s="26" t="s">
        <v>81</v>
      </c>
      <c r="I94" s="26" t="s">
        <v>80</v>
      </c>
      <c r="J94" s="8"/>
      <c r="K94" s="8">
        <v>2</v>
      </c>
      <c r="L94" s="8">
        <v>1</v>
      </c>
      <c r="M94" s="8">
        <v>0</v>
      </c>
      <c r="N94" s="8">
        <v>71</v>
      </c>
      <c r="O94" s="9">
        <v>9</v>
      </c>
      <c r="P94" s="7">
        <v>0.51805555555556004</v>
      </c>
    </row>
    <row r="95" spans="1:16" x14ac:dyDescent="0.25">
      <c r="A95" s="9">
        <v>88</v>
      </c>
      <c r="B95" s="26" t="s">
        <v>162</v>
      </c>
      <c r="C95" s="27">
        <v>59</v>
      </c>
      <c r="D95" s="27" t="s">
        <v>4</v>
      </c>
      <c r="E95" s="27">
        <v>2014</v>
      </c>
      <c r="F95" s="27" t="s">
        <v>3</v>
      </c>
      <c r="G95" s="26" t="s">
        <v>27</v>
      </c>
      <c r="H95" s="26" t="s">
        <v>153</v>
      </c>
      <c r="I95" s="26" t="s">
        <v>152</v>
      </c>
      <c r="J95" s="8"/>
      <c r="K95" s="8">
        <v>19</v>
      </c>
      <c r="L95" s="8">
        <v>1</v>
      </c>
      <c r="M95" s="8">
        <v>0</v>
      </c>
      <c r="N95" s="8">
        <v>70</v>
      </c>
      <c r="O95" s="9">
        <v>26</v>
      </c>
      <c r="P95" s="7">
        <v>0.51875000000000504</v>
      </c>
    </row>
    <row r="96" spans="1:16" x14ac:dyDescent="0.25">
      <c r="A96" s="9">
        <v>89</v>
      </c>
      <c r="B96" s="26" t="s">
        <v>109</v>
      </c>
      <c r="C96" s="27">
        <v>109</v>
      </c>
      <c r="D96" s="27" t="s">
        <v>8</v>
      </c>
      <c r="E96" s="27">
        <v>2011</v>
      </c>
      <c r="F96" s="27" t="s">
        <v>3</v>
      </c>
      <c r="G96" s="26" t="s">
        <v>18</v>
      </c>
      <c r="H96" s="26" t="s">
        <v>108</v>
      </c>
      <c r="I96" s="26" t="s">
        <v>80</v>
      </c>
      <c r="J96" s="8"/>
      <c r="K96" s="8">
        <v>9</v>
      </c>
      <c r="L96" s="8">
        <v>1</v>
      </c>
      <c r="M96" s="8">
        <v>4</v>
      </c>
      <c r="N96" s="8">
        <v>69</v>
      </c>
      <c r="O96" s="9">
        <v>28</v>
      </c>
      <c r="P96" s="7">
        <v>0.51944444444444904</v>
      </c>
    </row>
    <row r="97" spans="1:16" x14ac:dyDescent="0.25">
      <c r="A97" s="9">
        <v>90</v>
      </c>
      <c r="B97" s="26" t="s">
        <v>319</v>
      </c>
      <c r="C97" s="27"/>
      <c r="D97" s="27"/>
      <c r="E97" s="27"/>
      <c r="F97" s="27"/>
      <c r="G97" s="26"/>
      <c r="H97" s="26"/>
      <c r="I97" s="26"/>
      <c r="J97" s="8"/>
      <c r="K97" s="8">
        <v>10</v>
      </c>
      <c r="L97" s="8">
        <v>1</v>
      </c>
      <c r="M97" s="8">
        <v>0</v>
      </c>
      <c r="N97" s="8">
        <v>68</v>
      </c>
      <c r="O97" s="9">
        <v>11</v>
      </c>
      <c r="P97" s="7">
        <v>0.52013888888889404</v>
      </c>
    </row>
    <row r="98" spans="1:16" x14ac:dyDescent="0.25">
      <c r="A98" s="9">
        <v>91</v>
      </c>
      <c r="B98" s="26" t="s">
        <v>90</v>
      </c>
      <c r="C98" s="27">
        <v>141</v>
      </c>
      <c r="D98" s="27" t="s">
        <v>4</v>
      </c>
      <c r="E98" s="27">
        <v>2011</v>
      </c>
      <c r="F98" s="27" t="s">
        <v>3</v>
      </c>
      <c r="G98" s="26" t="s">
        <v>18</v>
      </c>
      <c r="H98" s="26" t="s">
        <v>81</v>
      </c>
      <c r="I98" s="26" t="s">
        <v>80</v>
      </c>
      <c r="J98" s="8"/>
      <c r="K98" s="8">
        <v>1</v>
      </c>
      <c r="L98" s="8">
        <v>1</v>
      </c>
      <c r="M98" s="8">
        <v>0</v>
      </c>
      <c r="N98" s="8">
        <v>67</v>
      </c>
      <c r="O98" s="9">
        <v>9</v>
      </c>
      <c r="P98" s="7">
        <v>0.52083333333333803</v>
      </c>
    </row>
    <row r="99" spans="1:16" x14ac:dyDescent="0.25">
      <c r="A99" s="9">
        <v>92</v>
      </c>
      <c r="B99" s="26" t="s">
        <v>163</v>
      </c>
      <c r="C99" s="27">
        <v>58</v>
      </c>
      <c r="D99" s="27" t="s">
        <v>4</v>
      </c>
      <c r="E99" s="27">
        <v>2014</v>
      </c>
      <c r="F99" s="27" t="s">
        <v>3</v>
      </c>
      <c r="G99" s="26" t="s">
        <v>27</v>
      </c>
      <c r="H99" s="26" t="s">
        <v>153</v>
      </c>
      <c r="I99" s="26" t="s">
        <v>152</v>
      </c>
      <c r="J99" s="8"/>
      <c r="K99" s="8">
        <v>18</v>
      </c>
      <c r="L99" s="8">
        <v>1</v>
      </c>
      <c r="M99" s="8">
        <v>0</v>
      </c>
      <c r="N99" s="8">
        <v>66</v>
      </c>
      <c r="O99" s="9">
        <v>26</v>
      </c>
      <c r="P99" s="7">
        <v>0.52152777777778303</v>
      </c>
    </row>
    <row r="100" spans="1:16" x14ac:dyDescent="0.25">
      <c r="A100" s="9">
        <v>93</v>
      </c>
      <c r="B100" s="26" t="s">
        <v>110</v>
      </c>
      <c r="C100" s="27">
        <v>108</v>
      </c>
      <c r="D100" s="27" t="s">
        <v>8</v>
      </c>
      <c r="E100" s="27">
        <v>2012</v>
      </c>
      <c r="F100" s="27" t="s">
        <v>3</v>
      </c>
      <c r="G100" s="26" t="s">
        <v>18</v>
      </c>
      <c r="H100" s="26" t="s">
        <v>108</v>
      </c>
      <c r="I100" s="26" t="s">
        <v>80</v>
      </c>
      <c r="J100" s="8"/>
      <c r="K100" s="8">
        <v>8</v>
      </c>
      <c r="L100" s="8">
        <v>1</v>
      </c>
      <c r="M100" s="8">
        <v>4</v>
      </c>
      <c r="N100" s="8">
        <v>65</v>
      </c>
      <c r="O100" s="9">
        <v>28</v>
      </c>
      <c r="P100" s="7">
        <v>0.52222222222222703</v>
      </c>
    </row>
    <row r="101" spans="1:16" x14ac:dyDescent="0.25">
      <c r="A101" s="9">
        <v>94</v>
      </c>
      <c r="B101" s="26" t="s">
        <v>79</v>
      </c>
      <c r="C101" s="27">
        <v>151</v>
      </c>
      <c r="D101" s="27" t="s">
        <v>4</v>
      </c>
      <c r="E101" s="27">
        <v>2012</v>
      </c>
      <c r="F101" s="27" t="s">
        <v>6</v>
      </c>
      <c r="G101" s="26" t="s">
        <v>18</v>
      </c>
      <c r="H101" s="26" t="s">
        <v>68</v>
      </c>
      <c r="I101" s="26" t="s">
        <v>0</v>
      </c>
      <c r="J101" s="8"/>
      <c r="K101" s="8">
        <v>1</v>
      </c>
      <c r="L101" s="8">
        <v>1</v>
      </c>
      <c r="M101" s="8">
        <v>0</v>
      </c>
      <c r="N101" s="8">
        <v>64</v>
      </c>
      <c r="O101" s="9">
        <v>11</v>
      </c>
      <c r="P101" s="7">
        <v>0.52291666666667203</v>
      </c>
    </row>
    <row r="102" spans="1:16" x14ac:dyDescent="0.25">
      <c r="A102" s="9">
        <v>95</v>
      </c>
      <c r="B102" s="26" t="s">
        <v>52</v>
      </c>
      <c r="C102" s="27">
        <v>179</v>
      </c>
      <c r="D102" s="27" t="s">
        <v>8</v>
      </c>
      <c r="E102" s="27">
        <v>2011</v>
      </c>
      <c r="F102" s="27" t="s">
        <v>3</v>
      </c>
      <c r="G102" s="26" t="s">
        <v>18</v>
      </c>
      <c r="H102" s="26" t="s">
        <v>51</v>
      </c>
      <c r="I102" s="26" t="s">
        <v>16</v>
      </c>
      <c r="J102" s="8"/>
      <c r="K102" s="8">
        <v>9</v>
      </c>
      <c r="L102" s="8">
        <v>1</v>
      </c>
      <c r="M102" s="8">
        <v>4</v>
      </c>
      <c r="N102" s="8">
        <v>63</v>
      </c>
      <c r="O102" s="9">
        <v>16</v>
      </c>
      <c r="P102" s="7">
        <v>0.52361111111111602</v>
      </c>
    </row>
    <row r="103" spans="1:16" x14ac:dyDescent="0.25">
      <c r="A103" s="9">
        <v>96</v>
      </c>
      <c r="B103" s="26" t="s">
        <v>164</v>
      </c>
      <c r="C103" s="27">
        <v>57</v>
      </c>
      <c r="D103" s="27" t="s">
        <v>4</v>
      </c>
      <c r="E103" s="27">
        <v>2014</v>
      </c>
      <c r="F103" s="27" t="s">
        <v>3</v>
      </c>
      <c r="G103" s="26" t="s">
        <v>27</v>
      </c>
      <c r="H103" s="26" t="s">
        <v>153</v>
      </c>
      <c r="I103" s="26" t="s">
        <v>152</v>
      </c>
      <c r="J103" s="8"/>
      <c r="K103" s="8">
        <v>17</v>
      </c>
      <c r="L103" s="8">
        <v>1</v>
      </c>
      <c r="M103" s="8">
        <v>0</v>
      </c>
      <c r="N103" s="8">
        <v>62</v>
      </c>
      <c r="O103" s="9">
        <v>26</v>
      </c>
      <c r="P103" s="7">
        <v>0.52430555555556102</v>
      </c>
    </row>
    <row r="104" spans="1:16" x14ac:dyDescent="0.25">
      <c r="A104" s="9">
        <v>97</v>
      </c>
      <c r="B104" s="26" t="s">
        <v>111</v>
      </c>
      <c r="C104" s="27">
        <v>107</v>
      </c>
      <c r="D104" s="27" t="s">
        <v>8</v>
      </c>
      <c r="E104" s="27">
        <v>2011</v>
      </c>
      <c r="F104" s="27" t="s">
        <v>3</v>
      </c>
      <c r="G104" s="26" t="s">
        <v>18</v>
      </c>
      <c r="H104" s="26" t="s">
        <v>108</v>
      </c>
      <c r="I104" s="26" t="s">
        <v>80</v>
      </c>
      <c r="J104" s="8"/>
      <c r="K104" s="8">
        <v>7</v>
      </c>
      <c r="L104" s="8">
        <v>1</v>
      </c>
      <c r="M104" s="8">
        <v>4</v>
      </c>
      <c r="N104" s="8">
        <v>61</v>
      </c>
      <c r="O104" s="9">
        <v>28</v>
      </c>
      <c r="P104" s="7">
        <v>0.52500000000000502</v>
      </c>
    </row>
    <row r="105" spans="1:16" x14ac:dyDescent="0.25">
      <c r="A105" s="9">
        <v>98</v>
      </c>
      <c r="B105" s="26" t="s">
        <v>137</v>
      </c>
      <c r="C105" s="27">
        <v>69</v>
      </c>
      <c r="D105" s="27" t="s">
        <v>4</v>
      </c>
      <c r="E105" s="27">
        <v>2013</v>
      </c>
      <c r="F105" s="27" t="s">
        <v>3</v>
      </c>
      <c r="G105" s="26" t="s">
        <v>27</v>
      </c>
      <c r="H105" s="26" t="s">
        <v>136</v>
      </c>
      <c r="I105" s="26" t="s">
        <v>131</v>
      </c>
      <c r="J105" s="8"/>
      <c r="K105" s="8">
        <v>9</v>
      </c>
      <c r="L105" s="8">
        <v>1</v>
      </c>
      <c r="M105" s="8">
        <v>0</v>
      </c>
      <c r="N105" s="8">
        <v>60</v>
      </c>
      <c r="O105" s="9">
        <v>15</v>
      </c>
      <c r="P105" s="7">
        <v>0.52569444444445002</v>
      </c>
    </row>
    <row r="106" spans="1:16" x14ac:dyDescent="0.25">
      <c r="A106" s="9">
        <v>99</v>
      </c>
      <c r="B106" s="26" t="s">
        <v>53</v>
      </c>
      <c r="C106" s="27">
        <v>178</v>
      </c>
      <c r="D106" s="27" t="s">
        <v>8</v>
      </c>
      <c r="E106" s="27">
        <v>2012</v>
      </c>
      <c r="F106" s="27" t="s">
        <v>3</v>
      </c>
      <c r="G106" s="26" t="s">
        <v>18</v>
      </c>
      <c r="H106" s="26" t="s">
        <v>51</v>
      </c>
      <c r="I106" s="26" t="s">
        <v>16</v>
      </c>
      <c r="J106" s="8"/>
      <c r="K106" s="8">
        <v>8</v>
      </c>
      <c r="L106" s="8">
        <v>1</v>
      </c>
      <c r="M106" s="8">
        <v>4</v>
      </c>
      <c r="N106" s="8">
        <v>59</v>
      </c>
      <c r="O106" s="9">
        <v>16</v>
      </c>
      <c r="P106" s="7">
        <v>0.52638888888889401</v>
      </c>
    </row>
    <row r="107" spans="1:16" x14ac:dyDescent="0.25">
      <c r="A107" s="9">
        <v>100</v>
      </c>
      <c r="B107" s="26" t="s">
        <v>165</v>
      </c>
      <c r="C107" s="27">
        <v>56</v>
      </c>
      <c r="D107" s="27" t="s">
        <v>4</v>
      </c>
      <c r="E107" s="27">
        <v>2014</v>
      </c>
      <c r="F107" s="27" t="s">
        <v>3</v>
      </c>
      <c r="G107" s="26" t="s">
        <v>27</v>
      </c>
      <c r="H107" s="26" t="s">
        <v>153</v>
      </c>
      <c r="I107" s="26" t="s">
        <v>152</v>
      </c>
      <c r="J107" s="8"/>
      <c r="K107" s="8">
        <v>16</v>
      </c>
      <c r="L107" s="8">
        <v>1</v>
      </c>
      <c r="M107" s="8">
        <v>0</v>
      </c>
      <c r="N107" s="8">
        <v>58</v>
      </c>
      <c r="O107" s="9">
        <v>26</v>
      </c>
      <c r="P107" s="7">
        <v>0.52708333333333901</v>
      </c>
    </row>
    <row r="108" spans="1:16" x14ac:dyDescent="0.25">
      <c r="A108" s="9">
        <v>101</v>
      </c>
      <c r="B108" s="26" t="s">
        <v>112</v>
      </c>
      <c r="C108" s="27">
        <v>106</v>
      </c>
      <c r="D108" s="27" t="s">
        <v>4</v>
      </c>
      <c r="E108" s="27">
        <v>2012</v>
      </c>
      <c r="F108" s="27" t="s">
        <v>6</v>
      </c>
      <c r="G108" s="26" t="s">
        <v>18</v>
      </c>
      <c r="H108" s="26" t="s">
        <v>108</v>
      </c>
      <c r="I108" s="26" t="s">
        <v>80</v>
      </c>
      <c r="J108" s="8"/>
      <c r="K108" s="8">
        <v>6</v>
      </c>
      <c r="L108" s="8">
        <v>1</v>
      </c>
      <c r="M108" s="8">
        <v>0</v>
      </c>
      <c r="N108" s="8">
        <v>57</v>
      </c>
      <c r="O108" s="9">
        <v>28</v>
      </c>
      <c r="P108" s="7">
        <v>0.52777777777778301</v>
      </c>
    </row>
    <row r="109" spans="1:16" x14ac:dyDescent="0.25">
      <c r="A109" s="9">
        <v>102</v>
      </c>
      <c r="B109" s="26" t="s">
        <v>138</v>
      </c>
      <c r="C109" s="27">
        <v>68</v>
      </c>
      <c r="D109" s="27" t="s">
        <v>12</v>
      </c>
      <c r="E109" s="27">
        <v>2011</v>
      </c>
      <c r="F109" s="27" t="s">
        <v>3</v>
      </c>
      <c r="G109" s="26" t="s">
        <v>18</v>
      </c>
      <c r="H109" s="26" t="s">
        <v>136</v>
      </c>
      <c r="I109" s="26" t="s">
        <v>131</v>
      </c>
      <c r="J109" s="8"/>
      <c r="K109" s="8">
        <v>8</v>
      </c>
      <c r="L109" s="8">
        <v>1</v>
      </c>
      <c r="M109" s="8">
        <v>1.2</v>
      </c>
      <c r="N109" s="8">
        <v>56</v>
      </c>
      <c r="O109" s="9">
        <v>15</v>
      </c>
      <c r="P109" s="7">
        <v>0.52847222222222801</v>
      </c>
    </row>
    <row r="110" spans="1:16" x14ac:dyDescent="0.25">
      <c r="A110" s="9">
        <v>103</v>
      </c>
      <c r="B110" s="26" t="s">
        <v>54</v>
      </c>
      <c r="C110" s="27">
        <v>177</v>
      </c>
      <c r="D110" s="27" t="s">
        <v>8</v>
      </c>
      <c r="E110" s="27">
        <v>2012</v>
      </c>
      <c r="F110" s="27" t="s">
        <v>3</v>
      </c>
      <c r="G110" s="26" t="s">
        <v>18</v>
      </c>
      <c r="H110" s="26" t="s">
        <v>51</v>
      </c>
      <c r="I110" s="26" t="s">
        <v>16</v>
      </c>
      <c r="J110" s="8"/>
      <c r="K110" s="8">
        <v>7</v>
      </c>
      <c r="L110" s="8">
        <v>1</v>
      </c>
      <c r="M110" s="8">
        <v>4</v>
      </c>
      <c r="N110" s="8">
        <v>55</v>
      </c>
      <c r="O110" s="9">
        <v>16</v>
      </c>
      <c r="P110" s="7">
        <v>0.529166666666672</v>
      </c>
    </row>
    <row r="111" spans="1:16" x14ac:dyDescent="0.25">
      <c r="A111" s="9">
        <v>104</v>
      </c>
      <c r="B111" s="26" t="s">
        <v>166</v>
      </c>
      <c r="C111" s="27">
        <v>55</v>
      </c>
      <c r="D111" s="27" t="s">
        <v>4</v>
      </c>
      <c r="E111" s="27">
        <v>2013</v>
      </c>
      <c r="F111" s="27" t="s">
        <v>3</v>
      </c>
      <c r="G111" s="26" t="s">
        <v>27</v>
      </c>
      <c r="H111" s="26" t="s">
        <v>153</v>
      </c>
      <c r="I111" s="26" t="s">
        <v>152</v>
      </c>
      <c r="J111" s="8"/>
      <c r="K111" s="8">
        <v>15</v>
      </c>
      <c r="L111" s="8">
        <v>1</v>
      </c>
      <c r="M111" s="8">
        <v>0</v>
      </c>
      <c r="N111" s="8">
        <v>54</v>
      </c>
      <c r="O111" s="9">
        <v>26</v>
      </c>
      <c r="P111" s="7">
        <v>0.529861111111117</v>
      </c>
    </row>
    <row r="112" spans="1:16" x14ac:dyDescent="0.25">
      <c r="A112" s="9">
        <v>105</v>
      </c>
      <c r="B112" s="26" t="s">
        <v>113</v>
      </c>
      <c r="C112" s="27">
        <v>105</v>
      </c>
      <c r="D112" s="27" t="s">
        <v>4</v>
      </c>
      <c r="E112" s="27">
        <v>2011</v>
      </c>
      <c r="F112" s="27" t="s">
        <v>6</v>
      </c>
      <c r="G112" s="26" t="s">
        <v>18</v>
      </c>
      <c r="H112" s="26" t="s">
        <v>108</v>
      </c>
      <c r="I112" s="26" t="s">
        <v>80</v>
      </c>
      <c r="J112" s="8"/>
      <c r="K112" s="8">
        <v>5</v>
      </c>
      <c r="L112" s="8">
        <v>1</v>
      </c>
      <c r="M112" s="8">
        <v>0</v>
      </c>
      <c r="N112" s="8">
        <v>53</v>
      </c>
      <c r="O112" s="9">
        <v>28</v>
      </c>
      <c r="P112" s="7">
        <v>0.530555555555561</v>
      </c>
    </row>
    <row r="113" spans="1:16" x14ac:dyDescent="0.25">
      <c r="A113" s="9">
        <v>106</v>
      </c>
      <c r="B113" s="8" t="s">
        <v>139</v>
      </c>
      <c r="C113" s="9">
        <v>67</v>
      </c>
      <c r="D113" s="9" t="s">
        <v>4</v>
      </c>
      <c r="E113" s="9">
        <v>2012</v>
      </c>
      <c r="F113" s="9" t="s">
        <v>3</v>
      </c>
      <c r="G113" s="8" t="s">
        <v>18</v>
      </c>
      <c r="H113" s="8" t="s">
        <v>136</v>
      </c>
      <c r="I113" s="8" t="s">
        <v>131</v>
      </c>
      <c r="J113" s="8"/>
      <c r="K113" s="8">
        <v>7</v>
      </c>
      <c r="L113" s="8">
        <v>1</v>
      </c>
      <c r="M113" s="8">
        <v>0</v>
      </c>
      <c r="N113" s="8">
        <v>52</v>
      </c>
      <c r="O113" s="9">
        <v>15</v>
      </c>
      <c r="P113" s="7">
        <v>0.531250000000006</v>
      </c>
    </row>
    <row r="114" spans="1:16" x14ac:dyDescent="0.25">
      <c r="A114" s="9">
        <v>107</v>
      </c>
      <c r="B114" s="8" t="s">
        <v>55</v>
      </c>
      <c r="C114" s="9">
        <v>176</v>
      </c>
      <c r="D114" s="9" t="s">
        <v>8</v>
      </c>
      <c r="E114" s="9">
        <v>2011</v>
      </c>
      <c r="F114" s="9" t="s">
        <v>3</v>
      </c>
      <c r="G114" s="8" t="s">
        <v>18</v>
      </c>
      <c r="H114" s="8" t="s">
        <v>51</v>
      </c>
      <c r="I114" s="8" t="s">
        <v>16</v>
      </c>
      <c r="J114" s="8"/>
      <c r="K114" s="8">
        <v>6</v>
      </c>
      <c r="L114" s="8">
        <v>1</v>
      </c>
      <c r="M114" s="8">
        <v>4</v>
      </c>
      <c r="N114" s="8">
        <v>51</v>
      </c>
      <c r="O114" s="9">
        <v>16</v>
      </c>
      <c r="P114" s="7">
        <v>0.53194444444444999</v>
      </c>
    </row>
    <row r="115" spans="1:16" x14ac:dyDescent="0.25">
      <c r="A115" s="9">
        <v>108</v>
      </c>
      <c r="B115" s="8" t="s">
        <v>167</v>
      </c>
      <c r="C115" s="9">
        <v>54</v>
      </c>
      <c r="D115" s="9" t="s">
        <v>4</v>
      </c>
      <c r="E115" s="9">
        <v>2013</v>
      </c>
      <c r="F115" s="9" t="s">
        <v>3</v>
      </c>
      <c r="G115" s="8" t="s">
        <v>27</v>
      </c>
      <c r="H115" s="8" t="s">
        <v>153</v>
      </c>
      <c r="I115" s="8" t="s">
        <v>152</v>
      </c>
      <c r="J115" s="8"/>
      <c r="K115" s="8">
        <v>14</v>
      </c>
      <c r="L115" s="8">
        <v>1</v>
      </c>
      <c r="M115" s="8">
        <v>0</v>
      </c>
      <c r="N115" s="8">
        <v>50</v>
      </c>
      <c r="O115" s="9">
        <v>26</v>
      </c>
      <c r="P115" s="7">
        <v>0.53263888888889499</v>
      </c>
    </row>
    <row r="116" spans="1:16" x14ac:dyDescent="0.25">
      <c r="A116" s="9">
        <v>109</v>
      </c>
      <c r="B116" s="8" t="s">
        <v>114</v>
      </c>
      <c r="C116" s="9">
        <v>104</v>
      </c>
      <c r="D116" s="9" t="s">
        <v>8</v>
      </c>
      <c r="E116" s="9">
        <v>2011</v>
      </c>
      <c r="F116" s="9" t="s">
        <v>6</v>
      </c>
      <c r="G116" s="8" t="s">
        <v>18</v>
      </c>
      <c r="H116" s="8" t="s">
        <v>108</v>
      </c>
      <c r="I116" s="8" t="s">
        <v>80</v>
      </c>
      <c r="J116" s="8"/>
      <c r="K116" s="8">
        <v>4</v>
      </c>
      <c r="L116" s="8">
        <v>1</v>
      </c>
      <c r="M116" s="8">
        <v>4</v>
      </c>
      <c r="N116" s="8">
        <v>49</v>
      </c>
      <c r="O116" s="9">
        <v>28</v>
      </c>
      <c r="P116" s="7">
        <v>0.53333333333333899</v>
      </c>
    </row>
    <row r="117" spans="1:16" x14ac:dyDescent="0.25">
      <c r="A117" s="9">
        <v>110</v>
      </c>
      <c r="B117" s="8" t="s">
        <v>140</v>
      </c>
      <c r="C117" s="9">
        <v>66</v>
      </c>
      <c r="D117" s="9" t="s">
        <v>4</v>
      </c>
      <c r="E117" s="9">
        <v>2012</v>
      </c>
      <c r="F117" s="9" t="s">
        <v>6</v>
      </c>
      <c r="G117" s="8" t="s">
        <v>18</v>
      </c>
      <c r="H117" s="8" t="s">
        <v>136</v>
      </c>
      <c r="I117" s="8" t="s">
        <v>131</v>
      </c>
      <c r="J117" s="8"/>
      <c r="K117" s="8">
        <v>6</v>
      </c>
      <c r="L117" s="8">
        <v>1</v>
      </c>
      <c r="M117" s="8">
        <v>0</v>
      </c>
      <c r="N117" s="8">
        <v>48</v>
      </c>
      <c r="O117" s="9">
        <v>15</v>
      </c>
      <c r="P117" s="7">
        <v>0.53402777777778399</v>
      </c>
    </row>
    <row r="118" spans="1:16" x14ac:dyDescent="0.25">
      <c r="A118" s="9">
        <v>111</v>
      </c>
      <c r="B118" s="8" t="s">
        <v>56</v>
      </c>
      <c r="C118" s="9">
        <v>175</v>
      </c>
      <c r="D118" s="9" t="s">
        <v>8</v>
      </c>
      <c r="E118" s="9">
        <v>2011</v>
      </c>
      <c r="F118" s="9" t="s">
        <v>3</v>
      </c>
      <c r="G118" s="8" t="s">
        <v>18</v>
      </c>
      <c r="H118" s="8" t="s">
        <v>51</v>
      </c>
      <c r="I118" s="8" t="s">
        <v>16</v>
      </c>
      <c r="J118" s="8"/>
      <c r="K118" s="8">
        <v>5</v>
      </c>
      <c r="L118" s="8">
        <v>1</v>
      </c>
      <c r="M118" s="8">
        <v>4</v>
      </c>
      <c r="N118" s="8">
        <v>47</v>
      </c>
      <c r="O118" s="9">
        <v>16</v>
      </c>
      <c r="P118" s="7">
        <v>0.53472222222222798</v>
      </c>
    </row>
    <row r="119" spans="1:16" x14ac:dyDescent="0.25">
      <c r="A119" s="9">
        <v>112</v>
      </c>
      <c r="B119" s="8" t="s">
        <v>168</v>
      </c>
      <c r="C119" s="9">
        <v>53</v>
      </c>
      <c r="D119" s="9" t="s">
        <v>4</v>
      </c>
      <c r="E119" s="9">
        <v>2014</v>
      </c>
      <c r="F119" s="9" t="s">
        <v>6</v>
      </c>
      <c r="G119" s="8" t="s">
        <v>27</v>
      </c>
      <c r="H119" s="8" t="s">
        <v>153</v>
      </c>
      <c r="I119" s="8" t="s">
        <v>152</v>
      </c>
      <c r="J119" s="8"/>
      <c r="K119" s="8">
        <v>13</v>
      </c>
      <c r="L119" s="8">
        <v>1</v>
      </c>
      <c r="M119" s="8">
        <v>0</v>
      </c>
      <c r="N119" s="8">
        <v>46</v>
      </c>
      <c r="O119" s="9">
        <v>26</v>
      </c>
      <c r="P119" s="7">
        <v>0.53541666666667298</v>
      </c>
    </row>
    <row r="120" spans="1:16" x14ac:dyDescent="0.25">
      <c r="A120" s="9">
        <v>113</v>
      </c>
      <c r="B120" s="8" t="s">
        <v>115</v>
      </c>
      <c r="C120" s="9">
        <v>103</v>
      </c>
      <c r="D120" s="9" t="s">
        <v>4</v>
      </c>
      <c r="E120" s="9">
        <v>2011</v>
      </c>
      <c r="F120" s="9" t="s">
        <v>6</v>
      </c>
      <c r="G120" s="8" t="s">
        <v>18</v>
      </c>
      <c r="H120" s="8" t="s">
        <v>108</v>
      </c>
      <c r="I120" s="8" t="s">
        <v>80</v>
      </c>
      <c r="J120" s="8"/>
      <c r="K120" s="8">
        <v>3</v>
      </c>
      <c r="L120" s="8">
        <v>1</v>
      </c>
      <c r="M120" s="8">
        <v>0</v>
      </c>
      <c r="N120" s="8">
        <v>45</v>
      </c>
      <c r="O120" s="9">
        <v>28</v>
      </c>
      <c r="P120" s="7">
        <v>0.53611111111111698</v>
      </c>
    </row>
    <row r="121" spans="1:16" x14ac:dyDescent="0.25">
      <c r="A121" s="9">
        <v>114</v>
      </c>
      <c r="B121" s="8" t="s">
        <v>141</v>
      </c>
      <c r="C121" s="9">
        <v>65</v>
      </c>
      <c r="D121" s="9" t="s">
        <v>4</v>
      </c>
      <c r="E121" s="9">
        <v>2012</v>
      </c>
      <c r="F121" s="9" t="s">
        <v>6</v>
      </c>
      <c r="G121" s="8" t="s">
        <v>18</v>
      </c>
      <c r="H121" s="8" t="s">
        <v>136</v>
      </c>
      <c r="I121" s="8" t="s">
        <v>131</v>
      </c>
      <c r="J121" s="8"/>
      <c r="K121" s="8">
        <v>5</v>
      </c>
      <c r="L121" s="8">
        <v>1</v>
      </c>
      <c r="M121" s="8">
        <v>0</v>
      </c>
      <c r="N121" s="8">
        <v>44</v>
      </c>
      <c r="O121" s="9">
        <v>15</v>
      </c>
      <c r="P121" s="7">
        <v>0.53680555555556198</v>
      </c>
    </row>
    <row r="122" spans="1:16" x14ac:dyDescent="0.25">
      <c r="A122" s="9">
        <v>115</v>
      </c>
      <c r="B122" s="8" t="s">
        <v>57</v>
      </c>
      <c r="C122" s="9">
        <v>174</v>
      </c>
      <c r="D122" s="9" t="s">
        <v>8</v>
      </c>
      <c r="E122" s="9">
        <v>2012</v>
      </c>
      <c r="F122" s="9" t="s">
        <v>6</v>
      </c>
      <c r="G122" s="8" t="s">
        <v>18</v>
      </c>
      <c r="H122" s="8" t="s">
        <v>51</v>
      </c>
      <c r="I122" s="8" t="s">
        <v>16</v>
      </c>
      <c r="J122" s="8"/>
      <c r="K122" s="8">
        <v>4</v>
      </c>
      <c r="L122" s="8">
        <v>1</v>
      </c>
      <c r="M122" s="8">
        <v>4</v>
      </c>
      <c r="N122" s="8">
        <v>43</v>
      </c>
      <c r="O122" s="9">
        <v>16</v>
      </c>
      <c r="P122" s="7">
        <v>0.53750000000000597</v>
      </c>
    </row>
    <row r="123" spans="1:16" x14ac:dyDescent="0.25">
      <c r="A123" s="9">
        <v>116</v>
      </c>
      <c r="B123" s="8" t="s">
        <v>169</v>
      </c>
      <c r="C123" s="9">
        <v>52</v>
      </c>
      <c r="D123" s="9" t="s">
        <v>4</v>
      </c>
      <c r="E123" s="9">
        <v>2013</v>
      </c>
      <c r="F123" s="9" t="s">
        <v>6</v>
      </c>
      <c r="G123" s="8" t="s">
        <v>27</v>
      </c>
      <c r="H123" s="8" t="s">
        <v>153</v>
      </c>
      <c r="I123" s="8" t="s">
        <v>152</v>
      </c>
      <c r="J123" s="8"/>
      <c r="K123" s="8">
        <v>12</v>
      </c>
      <c r="L123" s="8">
        <v>1</v>
      </c>
      <c r="M123" s="8">
        <v>0</v>
      </c>
      <c r="N123" s="8">
        <v>42</v>
      </c>
      <c r="O123" s="9">
        <v>26</v>
      </c>
      <c r="P123" s="7">
        <v>0.53819444444445097</v>
      </c>
    </row>
    <row r="124" spans="1:16" x14ac:dyDescent="0.25">
      <c r="A124" s="9">
        <v>117</v>
      </c>
      <c r="B124" s="8" t="s">
        <v>116</v>
      </c>
      <c r="C124" s="9">
        <v>102</v>
      </c>
      <c r="D124" s="9" t="s">
        <v>8</v>
      </c>
      <c r="E124" s="9">
        <v>2011</v>
      </c>
      <c r="F124" s="9" t="s">
        <v>6</v>
      </c>
      <c r="G124" s="8" t="s">
        <v>18</v>
      </c>
      <c r="H124" s="8" t="s">
        <v>108</v>
      </c>
      <c r="I124" s="8" t="s">
        <v>80</v>
      </c>
      <c r="J124" s="8"/>
      <c r="K124" s="8">
        <v>2</v>
      </c>
      <c r="L124" s="8">
        <v>1</v>
      </c>
      <c r="M124" s="8">
        <v>4</v>
      </c>
      <c r="N124" s="8">
        <v>41</v>
      </c>
      <c r="O124" s="9">
        <v>28</v>
      </c>
      <c r="P124" s="7">
        <v>0.53888888888889497</v>
      </c>
    </row>
    <row r="125" spans="1:16" x14ac:dyDescent="0.25">
      <c r="A125" s="9">
        <v>118</v>
      </c>
      <c r="B125" s="8" t="s">
        <v>142</v>
      </c>
      <c r="C125" s="9">
        <v>64</v>
      </c>
      <c r="D125" s="9" t="s">
        <v>4</v>
      </c>
      <c r="E125" s="9">
        <v>2013</v>
      </c>
      <c r="F125" s="9" t="s">
        <v>6</v>
      </c>
      <c r="G125" s="8" t="s">
        <v>27</v>
      </c>
      <c r="H125" s="8" t="s">
        <v>136</v>
      </c>
      <c r="I125" s="8" t="s">
        <v>131</v>
      </c>
      <c r="J125" s="8"/>
      <c r="K125" s="8">
        <v>4</v>
      </c>
      <c r="L125" s="8">
        <v>1</v>
      </c>
      <c r="M125" s="8">
        <v>0</v>
      </c>
      <c r="N125" s="8">
        <v>40</v>
      </c>
      <c r="O125" s="9">
        <v>15</v>
      </c>
      <c r="P125" s="7">
        <v>0.53958333333333997</v>
      </c>
    </row>
    <row r="126" spans="1:16" x14ac:dyDescent="0.25">
      <c r="A126" s="9">
        <v>119</v>
      </c>
      <c r="B126" s="8" t="s">
        <v>58</v>
      </c>
      <c r="C126" s="9">
        <v>173</v>
      </c>
      <c r="D126" s="9" t="s">
        <v>4</v>
      </c>
      <c r="E126" s="9">
        <v>2010</v>
      </c>
      <c r="F126" s="9" t="s">
        <v>3</v>
      </c>
      <c r="G126" s="8" t="s">
        <v>2</v>
      </c>
      <c r="H126" s="8" t="s">
        <v>51</v>
      </c>
      <c r="I126" s="8" t="s">
        <v>16</v>
      </c>
      <c r="J126" s="8"/>
      <c r="K126" s="8">
        <v>3</v>
      </c>
      <c r="L126" s="8">
        <v>1</v>
      </c>
      <c r="M126" s="8">
        <v>0</v>
      </c>
      <c r="N126" s="8">
        <v>39</v>
      </c>
      <c r="O126" s="9">
        <v>16</v>
      </c>
      <c r="P126" s="7">
        <v>0.54027777777778396</v>
      </c>
    </row>
    <row r="127" spans="1:16" x14ac:dyDescent="0.25">
      <c r="A127" s="9">
        <v>120</v>
      </c>
      <c r="B127" s="8" t="s">
        <v>170</v>
      </c>
      <c r="C127" s="9">
        <v>51</v>
      </c>
      <c r="D127" s="9" t="s">
        <v>8</v>
      </c>
      <c r="E127" s="9">
        <v>2011</v>
      </c>
      <c r="F127" s="9" t="s">
        <v>3</v>
      </c>
      <c r="G127" s="8" t="s">
        <v>18</v>
      </c>
      <c r="H127" s="8" t="s">
        <v>153</v>
      </c>
      <c r="I127" s="8" t="s">
        <v>152</v>
      </c>
      <c r="J127" s="8"/>
      <c r="K127" s="8">
        <v>11</v>
      </c>
      <c r="L127" s="8">
        <v>1</v>
      </c>
      <c r="M127" s="8">
        <v>4</v>
      </c>
      <c r="N127" s="8">
        <v>38</v>
      </c>
      <c r="O127" s="9">
        <v>26</v>
      </c>
      <c r="P127" s="7">
        <v>0.54097222222222896</v>
      </c>
    </row>
    <row r="128" spans="1:16" x14ac:dyDescent="0.25">
      <c r="A128" s="9">
        <v>121</v>
      </c>
      <c r="B128" s="8" t="s">
        <v>117</v>
      </c>
      <c r="C128" s="9">
        <v>118</v>
      </c>
      <c r="D128" s="9" t="s">
        <v>4</v>
      </c>
      <c r="E128" s="9">
        <v>2013</v>
      </c>
      <c r="F128" s="9" t="s">
        <v>3</v>
      </c>
      <c r="G128" s="8" t="s">
        <v>27</v>
      </c>
      <c r="H128" s="8" t="s">
        <v>108</v>
      </c>
      <c r="I128" s="8" t="s">
        <v>80</v>
      </c>
      <c r="J128" s="8"/>
      <c r="K128" s="8">
        <v>18</v>
      </c>
      <c r="L128" s="8">
        <v>1</v>
      </c>
      <c r="M128" s="8">
        <v>0</v>
      </c>
      <c r="N128" s="8">
        <v>37</v>
      </c>
      <c r="O128" s="9">
        <v>28</v>
      </c>
      <c r="P128" s="7">
        <v>0.54166666666667296</v>
      </c>
    </row>
    <row r="129" spans="1:16" x14ac:dyDescent="0.25">
      <c r="A129" s="9">
        <v>122</v>
      </c>
      <c r="B129" s="8" t="s">
        <v>143</v>
      </c>
      <c r="C129" s="9">
        <v>63</v>
      </c>
      <c r="D129" s="9" t="s">
        <v>4</v>
      </c>
      <c r="E129" s="9">
        <v>2012</v>
      </c>
      <c r="F129" s="9" t="s">
        <v>6</v>
      </c>
      <c r="G129" s="8" t="s">
        <v>18</v>
      </c>
      <c r="H129" s="8" t="s">
        <v>136</v>
      </c>
      <c r="I129" s="8" t="s">
        <v>131</v>
      </c>
      <c r="J129" s="8"/>
      <c r="K129" s="8">
        <v>3</v>
      </c>
      <c r="L129" s="8">
        <v>1</v>
      </c>
      <c r="M129" s="8">
        <v>0</v>
      </c>
      <c r="N129" s="8">
        <v>36</v>
      </c>
      <c r="O129" s="9">
        <v>15</v>
      </c>
      <c r="P129" s="7">
        <v>0.54236111111111796</v>
      </c>
    </row>
    <row r="130" spans="1:16" x14ac:dyDescent="0.25">
      <c r="A130" s="9">
        <v>123</v>
      </c>
      <c r="B130" s="8" t="s">
        <v>59</v>
      </c>
      <c r="C130" s="9">
        <v>172</v>
      </c>
      <c r="D130" s="9" t="s">
        <v>8</v>
      </c>
      <c r="E130" s="9">
        <v>2009</v>
      </c>
      <c r="F130" s="9" t="s">
        <v>6</v>
      </c>
      <c r="G130" s="8" t="s">
        <v>2</v>
      </c>
      <c r="H130" s="8" t="s">
        <v>51</v>
      </c>
      <c r="I130" s="8" t="s">
        <v>16</v>
      </c>
      <c r="J130" s="8"/>
      <c r="K130" s="8">
        <v>2</v>
      </c>
      <c r="L130" s="8">
        <v>1</v>
      </c>
      <c r="M130" s="8">
        <v>4</v>
      </c>
      <c r="N130" s="8">
        <v>35</v>
      </c>
      <c r="O130" s="9">
        <v>16</v>
      </c>
      <c r="P130" s="7">
        <v>0.54305555555556195</v>
      </c>
    </row>
    <row r="131" spans="1:16" x14ac:dyDescent="0.25">
      <c r="A131" s="9">
        <v>124</v>
      </c>
      <c r="B131" s="8" t="s">
        <v>171</v>
      </c>
      <c r="C131" s="9">
        <v>50</v>
      </c>
      <c r="D131" s="9" t="s">
        <v>8</v>
      </c>
      <c r="E131" s="9">
        <v>2011</v>
      </c>
      <c r="F131" s="9" t="s">
        <v>3</v>
      </c>
      <c r="G131" s="8" t="s">
        <v>18</v>
      </c>
      <c r="H131" s="8" t="s">
        <v>153</v>
      </c>
      <c r="I131" s="8" t="s">
        <v>152</v>
      </c>
      <c r="J131" s="8"/>
      <c r="K131" s="8">
        <v>10</v>
      </c>
      <c r="L131" s="8">
        <v>1</v>
      </c>
      <c r="M131" s="8">
        <v>4</v>
      </c>
      <c r="N131" s="8">
        <v>34</v>
      </c>
      <c r="O131" s="9">
        <v>26</v>
      </c>
      <c r="P131" s="7">
        <v>0.54375000000000695</v>
      </c>
    </row>
    <row r="132" spans="1:16" x14ac:dyDescent="0.25">
      <c r="A132" s="9">
        <v>125</v>
      </c>
      <c r="B132" s="8" t="s">
        <v>118</v>
      </c>
      <c r="C132" s="9">
        <v>117</v>
      </c>
      <c r="D132" s="9" t="s">
        <v>4</v>
      </c>
      <c r="E132" s="9">
        <v>2014</v>
      </c>
      <c r="F132" s="9" t="s">
        <v>3</v>
      </c>
      <c r="G132" s="8" t="s">
        <v>27</v>
      </c>
      <c r="H132" s="8" t="s">
        <v>108</v>
      </c>
      <c r="I132" s="8" t="s">
        <v>80</v>
      </c>
      <c r="J132" s="8"/>
      <c r="K132" s="8">
        <v>17</v>
      </c>
      <c r="L132" s="8">
        <v>1</v>
      </c>
      <c r="M132" s="8">
        <v>0</v>
      </c>
      <c r="N132" s="8">
        <v>33</v>
      </c>
      <c r="O132" s="9">
        <v>28</v>
      </c>
      <c r="P132" s="7">
        <v>0.54444444444445095</v>
      </c>
    </row>
    <row r="133" spans="1:16" x14ac:dyDescent="0.25">
      <c r="A133" s="9">
        <v>126</v>
      </c>
      <c r="B133" s="8" t="s">
        <v>144</v>
      </c>
      <c r="C133" s="9">
        <v>62</v>
      </c>
      <c r="D133" s="9" t="s">
        <v>12</v>
      </c>
      <c r="E133" s="9">
        <v>2011</v>
      </c>
      <c r="F133" s="9" t="s">
        <v>6</v>
      </c>
      <c r="G133" s="8" t="s">
        <v>18</v>
      </c>
      <c r="H133" s="8" t="s">
        <v>136</v>
      </c>
      <c r="I133" s="8" t="s">
        <v>131</v>
      </c>
      <c r="J133" s="8"/>
      <c r="K133" s="8">
        <v>2</v>
      </c>
      <c r="L133" s="8">
        <v>1</v>
      </c>
      <c r="M133" s="8">
        <v>1.2</v>
      </c>
      <c r="N133" s="8">
        <v>32</v>
      </c>
      <c r="O133" s="9">
        <v>15</v>
      </c>
      <c r="P133" s="7">
        <v>0.54513888888889594</v>
      </c>
    </row>
    <row r="134" spans="1:16" x14ac:dyDescent="0.25">
      <c r="A134" s="9">
        <v>127</v>
      </c>
      <c r="B134" s="8" t="s">
        <v>60</v>
      </c>
      <c r="C134" s="9">
        <v>186</v>
      </c>
      <c r="D134" s="9" t="s">
        <v>4</v>
      </c>
      <c r="E134" s="9">
        <v>2010</v>
      </c>
      <c r="F134" s="9" t="s">
        <v>6</v>
      </c>
      <c r="G134" s="8" t="s">
        <v>2</v>
      </c>
      <c r="H134" s="8" t="s">
        <v>51</v>
      </c>
      <c r="I134" s="8" t="s">
        <v>16</v>
      </c>
      <c r="J134" s="8"/>
      <c r="K134" s="8">
        <v>16</v>
      </c>
      <c r="L134" s="8">
        <v>1</v>
      </c>
      <c r="M134" s="8">
        <v>0</v>
      </c>
      <c r="N134" s="8">
        <v>31</v>
      </c>
      <c r="O134" s="9">
        <v>16</v>
      </c>
      <c r="P134" s="7">
        <v>0.54583333333334005</v>
      </c>
    </row>
    <row r="135" spans="1:16" x14ac:dyDescent="0.25">
      <c r="A135" s="9">
        <v>128</v>
      </c>
      <c r="B135" s="8" t="s">
        <v>172</v>
      </c>
      <c r="C135" s="9">
        <v>41</v>
      </c>
      <c r="D135" s="9" t="s">
        <v>4</v>
      </c>
      <c r="E135" s="9">
        <v>2011</v>
      </c>
      <c r="F135" s="9" t="s">
        <v>6</v>
      </c>
      <c r="G135" s="8" t="s">
        <v>18</v>
      </c>
      <c r="H135" s="8" t="s">
        <v>153</v>
      </c>
      <c r="I135" s="8" t="s">
        <v>152</v>
      </c>
      <c r="J135" s="8"/>
      <c r="K135" s="8">
        <v>1</v>
      </c>
      <c r="L135" s="8">
        <v>1</v>
      </c>
      <c r="M135" s="8">
        <v>0</v>
      </c>
      <c r="N135" s="8">
        <v>30</v>
      </c>
      <c r="O135" s="9">
        <v>26</v>
      </c>
      <c r="P135" s="7">
        <v>0.54652777777778405</v>
      </c>
    </row>
    <row r="136" spans="1:16" x14ac:dyDescent="0.25">
      <c r="A136" s="9">
        <v>129</v>
      </c>
      <c r="B136" s="8" t="s">
        <v>119</v>
      </c>
      <c r="C136" s="9">
        <v>116</v>
      </c>
      <c r="D136" s="9" t="s">
        <v>4</v>
      </c>
      <c r="E136" s="9">
        <v>2013</v>
      </c>
      <c r="F136" s="9" t="s">
        <v>6</v>
      </c>
      <c r="G136" s="8" t="s">
        <v>27</v>
      </c>
      <c r="H136" s="8" t="s">
        <v>108</v>
      </c>
      <c r="I136" s="8" t="s">
        <v>80</v>
      </c>
      <c r="J136" s="8"/>
      <c r="K136" s="8">
        <v>16</v>
      </c>
      <c r="L136" s="8">
        <v>1</v>
      </c>
      <c r="M136" s="8">
        <v>0</v>
      </c>
      <c r="N136" s="8">
        <v>29</v>
      </c>
      <c r="O136" s="9">
        <v>28</v>
      </c>
      <c r="P136" s="7">
        <v>0.54722222222222905</v>
      </c>
    </row>
    <row r="137" spans="1:16" x14ac:dyDescent="0.25">
      <c r="A137" s="9">
        <v>130</v>
      </c>
      <c r="B137" s="8" t="s">
        <v>145</v>
      </c>
      <c r="C137" s="9">
        <v>75</v>
      </c>
      <c r="D137" s="9" t="s">
        <v>8</v>
      </c>
      <c r="E137" s="9">
        <v>2010</v>
      </c>
      <c r="F137" s="9" t="s">
        <v>6</v>
      </c>
      <c r="G137" s="8" t="s">
        <v>2</v>
      </c>
      <c r="H137" s="8" t="s">
        <v>136</v>
      </c>
      <c r="I137" s="8" t="s">
        <v>131</v>
      </c>
      <c r="J137" s="8"/>
      <c r="K137" s="8">
        <v>15</v>
      </c>
      <c r="L137" s="8">
        <v>1</v>
      </c>
      <c r="M137" s="8">
        <v>4</v>
      </c>
      <c r="N137" s="8">
        <v>28</v>
      </c>
      <c r="O137" s="9">
        <v>15</v>
      </c>
      <c r="P137" s="7">
        <v>0.54791666666667305</v>
      </c>
    </row>
    <row r="138" spans="1:16" x14ac:dyDescent="0.25">
      <c r="A138" s="9">
        <v>131</v>
      </c>
      <c r="B138" s="8" t="s">
        <v>61</v>
      </c>
      <c r="C138" s="9">
        <v>185</v>
      </c>
      <c r="D138" s="9" t="s">
        <v>4</v>
      </c>
      <c r="E138" s="9">
        <v>2012</v>
      </c>
      <c r="F138" s="9" t="s">
        <v>3</v>
      </c>
      <c r="G138" s="8" t="s">
        <v>18</v>
      </c>
      <c r="H138" s="8" t="s">
        <v>51</v>
      </c>
      <c r="I138" s="8" t="s">
        <v>16</v>
      </c>
      <c r="J138" s="8"/>
      <c r="K138" s="8">
        <v>15</v>
      </c>
      <c r="L138" s="8">
        <v>1</v>
      </c>
      <c r="M138" s="8">
        <v>0</v>
      </c>
      <c r="N138" s="8">
        <v>27</v>
      </c>
      <c r="O138" s="9">
        <v>16</v>
      </c>
      <c r="P138" s="7">
        <v>0.54861111111111804</v>
      </c>
    </row>
    <row r="139" spans="1:16" x14ac:dyDescent="0.25">
      <c r="A139" s="9">
        <v>132</v>
      </c>
      <c r="B139" s="8" t="s">
        <v>174</v>
      </c>
      <c r="C139" s="9">
        <v>37</v>
      </c>
      <c r="D139" s="9" t="s">
        <v>12</v>
      </c>
      <c r="E139" s="9">
        <v>2010</v>
      </c>
      <c r="F139" s="9" t="s">
        <v>6</v>
      </c>
      <c r="G139" s="8" t="s">
        <v>2</v>
      </c>
      <c r="H139" s="8" t="s">
        <v>173</v>
      </c>
      <c r="I139" s="8" t="s">
        <v>152</v>
      </c>
      <c r="J139" s="8"/>
      <c r="K139" s="8">
        <v>7</v>
      </c>
      <c r="L139" s="8">
        <v>1</v>
      </c>
      <c r="M139" s="8">
        <v>1.2</v>
      </c>
      <c r="N139" s="8">
        <v>26</v>
      </c>
      <c r="O139" s="9">
        <v>26</v>
      </c>
      <c r="P139" s="7">
        <v>0.54930555555556204</v>
      </c>
    </row>
    <row r="140" spans="1:16" x14ac:dyDescent="0.25">
      <c r="A140" s="9">
        <v>133</v>
      </c>
      <c r="B140" s="8" t="s">
        <v>120</v>
      </c>
      <c r="C140" s="9">
        <v>115</v>
      </c>
      <c r="D140" s="9" t="s">
        <v>4</v>
      </c>
      <c r="E140" s="9">
        <v>2013</v>
      </c>
      <c r="F140" s="9" t="s">
        <v>6</v>
      </c>
      <c r="G140" s="8" t="s">
        <v>27</v>
      </c>
      <c r="H140" s="8" t="s">
        <v>108</v>
      </c>
      <c r="I140" s="8" t="s">
        <v>80</v>
      </c>
      <c r="J140" s="8"/>
      <c r="K140" s="8">
        <v>15</v>
      </c>
      <c r="L140" s="8">
        <v>1</v>
      </c>
      <c r="M140" s="8">
        <v>0</v>
      </c>
      <c r="N140" s="8">
        <v>25</v>
      </c>
      <c r="O140" s="9">
        <v>28</v>
      </c>
      <c r="P140" s="7">
        <v>0.55000000000000704</v>
      </c>
    </row>
    <row r="141" spans="1:16" x14ac:dyDescent="0.25">
      <c r="A141" s="9">
        <v>134</v>
      </c>
      <c r="B141" s="8" t="s">
        <v>146</v>
      </c>
      <c r="C141" s="9">
        <v>74</v>
      </c>
      <c r="D141" s="9" t="s">
        <v>4</v>
      </c>
      <c r="E141" s="9">
        <v>2010</v>
      </c>
      <c r="F141" s="9" t="s">
        <v>6</v>
      </c>
      <c r="G141" s="8" t="s">
        <v>2</v>
      </c>
      <c r="H141" s="8" t="s">
        <v>136</v>
      </c>
      <c r="I141" s="8" t="s">
        <v>131</v>
      </c>
      <c r="J141" s="8"/>
      <c r="K141" s="8">
        <v>14</v>
      </c>
      <c r="L141" s="8">
        <v>1</v>
      </c>
      <c r="M141" s="8">
        <v>0</v>
      </c>
      <c r="N141" s="8">
        <v>24</v>
      </c>
      <c r="O141" s="9">
        <v>15</v>
      </c>
      <c r="P141" s="7">
        <v>0.55069444444445104</v>
      </c>
    </row>
    <row r="142" spans="1:16" x14ac:dyDescent="0.25">
      <c r="A142" s="9">
        <v>135</v>
      </c>
      <c r="B142" s="8" t="s">
        <v>62</v>
      </c>
      <c r="C142" s="9">
        <v>184</v>
      </c>
      <c r="D142" s="9" t="s">
        <v>4</v>
      </c>
      <c r="E142" s="9">
        <v>2012</v>
      </c>
      <c r="F142" s="9" t="s">
        <v>3</v>
      </c>
      <c r="G142" s="8" t="s">
        <v>18</v>
      </c>
      <c r="H142" s="8" t="s">
        <v>51</v>
      </c>
      <c r="I142" s="8" t="s">
        <v>16</v>
      </c>
      <c r="J142" s="8"/>
      <c r="K142" s="8">
        <v>14</v>
      </c>
      <c r="L142" s="8">
        <v>1</v>
      </c>
      <c r="M142" s="8">
        <v>0</v>
      </c>
      <c r="N142" s="8">
        <v>23</v>
      </c>
      <c r="O142" s="9">
        <v>16</v>
      </c>
      <c r="P142" s="7">
        <v>0.55138888888889603</v>
      </c>
    </row>
    <row r="143" spans="1:16" x14ac:dyDescent="0.25">
      <c r="A143" s="9">
        <v>136</v>
      </c>
      <c r="B143" s="8" t="s">
        <v>175</v>
      </c>
      <c r="C143" s="9">
        <v>36</v>
      </c>
      <c r="D143" s="9" t="s">
        <v>8</v>
      </c>
      <c r="E143" s="9">
        <v>2010</v>
      </c>
      <c r="F143" s="9" t="s">
        <v>6</v>
      </c>
      <c r="G143" s="8" t="s">
        <v>2</v>
      </c>
      <c r="H143" s="8" t="s">
        <v>173</v>
      </c>
      <c r="I143" s="8" t="s">
        <v>152</v>
      </c>
      <c r="J143" s="8"/>
      <c r="K143" s="8">
        <v>6</v>
      </c>
      <c r="L143" s="8">
        <v>1</v>
      </c>
      <c r="M143" s="8">
        <v>4</v>
      </c>
      <c r="N143" s="8">
        <v>22</v>
      </c>
      <c r="O143" s="9">
        <v>26</v>
      </c>
      <c r="P143" s="7">
        <v>0.55208333333334003</v>
      </c>
    </row>
    <row r="144" spans="1:16" x14ac:dyDescent="0.25">
      <c r="A144" s="9">
        <v>137</v>
      </c>
      <c r="B144" s="8" t="s">
        <v>121</v>
      </c>
      <c r="C144" s="9">
        <v>114</v>
      </c>
      <c r="D144" s="9" t="s">
        <v>4</v>
      </c>
      <c r="E144" s="9">
        <v>2013</v>
      </c>
      <c r="F144" s="9" t="s">
        <v>6</v>
      </c>
      <c r="G144" s="8" t="s">
        <v>27</v>
      </c>
      <c r="H144" s="8" t="s">
        <v>108</v>
      </c>
      <c r="I144" s="8" t="s">
        <v>80</v>
      </c>
      <c r="J144" s="8"/>
      <c r="K144" s="8">
        <v>14</v>
      </c>
      <c r="L144" s="8">
        <v>1</v>
      </c>
      <c r="M144" s="8">
        <v>0</v>
      </c>
      <c r="N144" s="8">
        <v>21</v>
      </c>
      <c r="O144" s="9">
        <v>28</v>
      </c>
      <c r="P144" s="7">
        <v>0.55277777777778503</v>
      </c>
    </row>
    <row r="145" spans="1:16" x14ac:dyDescent="0.25">
      <c r="A145" s="9">
        <v>138</v>
      </c>
      <c r="B145" s="8" t="s">
        <v>147</v>
      </c>
      <c r="C145" s="9">
        <v>73</v>
      </c>
      <c r="D145" s="9" t="s">
        <v>4</v>
      </c>
      <c r="E145" s="9">
        <v>2010</v>
      </c>
      <c r="F145" s="9" t="s">
        <v>6</v>
      </c>
      <c r="G145" s="8" t="s">
        <v>2</v>
      </c>
      <c r="H145" s="8" t="s">
        <v>136</v>
      </c>
      <c r="I145" s="8" t="s">
        <v>131</v>
      </c>
      <c r="J145" s="8"/>
      <c r="K145" s="8">
        <v>13</v>
      </c>
      <c r="L145" s="8">
        <v>1</v>
      </c>
      <c r="M145" s="8">
        <v>0</v>
      </c>
      <c r="N145" s="8">
        <v>20</v>
      </c>
      <c r="O145" s="9">
        <v>15</v>
      </c>
      <c r="P145" s="7">
        <v>0.55347222222222903</v>
      </c>
    </row>
    <row r="146" spans="1:16" x14ac:dyDescent="0.25">
      <c r="A146" s="9">
        <v>139</v>
      </c>
      <c r="B146" s="8" t="s">
        <v>63</v>
      </c>
      <c r="C146" s="9">
        <v>183</v>
      </c>
      <c r="D146" s="9" t="s">
        <v>4</v>
      </c>
      <c r="E146" s="9">
        <v>2011</v>
      </c>
      <c r="F146" s="9" t="s">
        <v>3</v>
      </c>
      <c r="G146" s="8" t="s">
        <v>18</v>
      </c>
      <c r="H146" s="8" t="s">
        <v>51</v>
      </c>
      <c r="I146" s="8" t="s">
        <v>16</v>
      </c>
      <c r="J146" s="8"/>
      <c r="K146" s="8">
        <v>13</v>
      </c>
      <c r="L146" s="8">
        <v>1</v>
      </c>
      <c r="M146" s="8">
        <v>0</v>
      </c>
      <c r="N146" s="8">
        <v>19</v>
      </c>
      <c r="O146" s="9">
        <v>16</v>
      </c>
      <c r="P146" s="7">
        <v>0.55416666666667402</v>
      </c>
    </row>
    <row r="147" spans="1:16" x14ac:dyDescent="0.25">
      <c r="A147" s="9">
        <v>140</v>
      </c>
      <c r="B147" s="8" t="s">
        <v>176</v>
      </c>
      <c r="C147" s="9">
        <v>35</v>
      </c>
      <c r="D147" s="9" t="s">
        <v>8</v>
      </c>
      <c r="E147" s="9">
        <v>2010</v>
      </c>
      <c r="F147" s="9" t="s">
        <v>6</v>
      </c>
      <c r="G147" s="8" t="s">
        <v>2</v>
      </c>
      <c r="H147" s="8" t="s">
        <v>173</v>
      </c>
      <c r="I147" s="8" t="s">
        <v>152</v>
      </c>
      <c r="J147" s="8"/>
      <c r="K147" s="8">
        <v>5</v>
      </c>
      <c r="L147" s="8">
        <v>1</v>
      </c>
      <c r="M147" s="8">
        <v>4</v>
      </c>
      <c r="N147" s="8">
        <v>18</v>
      </c>
      <c r="O147" s="9">
        <v>26</v>
      </c>
      <c r="P147" s="7">
        <v>0.55486111111111902</v>
      </c>
    </row>
    <row r="148" spans="1:16" x14ac:dyDescent="0.25">
      <c r="A148" s="9">
        <v>141</v>
      </c>
      <c r="B148" s="8" t="s">
        <v>122</v>
      </c>
      <c r="C148" s="9">
        <v>113</v>
      </c>
      <c r="D148" s="9" t="s">
        <v>4</v>
      </c>
      <c r="E148" s="9">
        <v>2013</v>
      </c>
      <c r="F148" s="9" t="s">
        <v>6</v>
      </c>
      <c r="G148" s="8" t="s">
        <v>27</v>
      </c>
      <c r="H148" s="8" t="s">
        <v>108</v>
      </c>
      <c r="I148" s="8" t="s">
        <v>80</v>
      </c>
      <c r="J148" s="8"/>
      <c r="K148" s="8">
        <v>13</v>
      </c>
      <c r="L148" s="8">
        <v>1</v>
      </c>
      <c r="M148" s="8">
        <v>0</v>
      </c>
      <c r="N148" s="8">
        <v>17</v>
      </c>
      <c r="O148" s="9">
        <v>28</v>
      </c>
      <c r="P148" s="7">
        <v>0.55555555555556302</v>
      </c>
    </row>
    <row r="149" spans="1:16" x14ac:dyDescent="0.25">
      <c r="A149" s="9">
        <v>142</v>
      </c>
      <c r="B149" s="8" t="s">
        <v>148</v>
      </c>
      <c r="C149" s="9">
        <v>72</v>
      </c>
      <c r="D149" s="9" t="s">
        <v>4</v>
      </c>
      <c r="E149" s="9">
        <v>2010</v>
      </c>
      <c r="F149" s="9" t="s">
        <v>6</v>
      </c>
      <c r="G149" s="8" t="s">
        <v>2</v>
      </c>
      <c r="H149" s="8" t="s">
        <v>136</v>
      </c>
      <c r="I149" s="8" t="s">
        <v>131</v>
      </c>
      <c r="J149" s="8"/>
      <c r="K149" s="8">
        <v>12</v>
      </c>
      <c r="L149" s="8">
        <v>1</v>
      </c>
      <c r="M149" s="8">
        <v>0</v>
      </c>
      <c r="N149" s="8">
        <v>16</v>
      </c>
      <c r="O149" s="9">
        <v>15</v>
      </c>
      <c r="P149" s="7">
        <v>0.55625000000000702</v>
      </c>
    </row>
    <row r="150" spans="1:16" x14ac:dyDescent="0.25">
      <c r="A150" s="9">
        <v>143</v>
      </c>
      <c r="B150" s="8" t="s">
        <v>64</v>
      </c>
      <c r="C150" s="9">
        <v>182</v>
      </c>
      <c r="D150" s="9" t="s">
        <v>4</v>
      </c>
      <c r="E150" s="9">
        <v>2012</v>
      </c>
      <c r="F150" s="9" t="s">
        <v>6</v>
      </c>
      <c r="G150" s="8" t="s">
        <v>18</v>
      </c>
      <c r="H150" s="8" t="s">
        <v>51</v>
      </c>
      <c r="I150" s="8" t="s">
        <v>16</v>
      </c>
      <c r="J150" s="8"/>
      <c r="K150" s="8">
        <v>12</v>
      </c>
      <c r="L150" s="8">
        <v>1</v>
      </c>
      <c r="M150" s="8">
        <v>0</v>
      </c>
      <c r="N150" s="8">
        <v>15</v>
      </c>
      <c r="O150" s="9">
        <v>16</v>
      </c>
      <c r="P150" s="7">
        <v>0.55694444444445201</v>
      </c>
    </row>
    <row r="151" spans="1:16" x14ac:dyDescent="0.25">
      <c r="A151" s="9">
        <v>144</v>
      </c>
      <c r="B151" s="8" t="s">
        <v>177</v>
      </c>
      <c r="C151" s="9">
        <v>34</v>
      </c>
      <c r="D151" s="9" t="s">
        <v>8</v>
      </c>
      <c r="E151" s="9">
        <v>2010</v>
      </c>
      <c r="F151" s="9" t="s">
        <v>3</v>
      </c>
      <c r="G151" s="8" t="s">
        <v>2</v>
      </c>
      <c r="H151" s="8" t="s">
        <v>173</v>
      </c>
      <c r="I151" s="8" t="s">
        <v>152</v>
      </c>
      <c r="J151" s="8"/>
      <c r="K151" s="8">
        <v>4</v>
      </c>
      <c r="L151" s="8">
        <v>1</v>
      </c>
      <c r="M151" s="8">
        <v>4</v>
      </c>
      <c r="N151" s="8">
        <v>14</v>
      </c>
      <c r="O151" s="9">
        <v>26</v>
      </c>
      <c r="P151" s="7">
        <v>0.55763888888889601</v>
      </c>
    </row>
    <row r="152" spans="1:16" x14ac:dyDescent="0.25">
      <c r="A152" s="9">
        <v>145</v>
      </c>
      <c r="B152" s="8" t="s">
        <v>123</v>
      </c>
      <c r="C152" s="9">
        <v>112</v>
      </c>
      <c r="D152" s="9" t="s">
        <v>4</v>
      </c>
      <c r="E152" s="9">
        <v>2012</v>
      </c>
      <c r="F152" s="9" t="s">
        <v>3</v>
      </c>
      <c r="G152" s="8" t="s">
        <v>18</v>
      </c>
      <c r="H152" s="8" t="s">
        <v>108</v>
      </c>
      <c r="I152" s="8" t="s">
        <v>80</v>
      </c>
      <c r="J152" s="8"/>
      <c r="K152" s="8">
        <v>12</v>
      </c>
      <c r="L152" s="8">
        <v>1</v>
      </c>
      <c r="M152" s="8">
        <v>0</v>
      </c>
      <c r="N152" s="8">
        <v>13</v>
      </c>
      <c r="O152" s="9">
        <v>28</v>
      </c>
      <c r="P152" s="7">
        <v>0.55833333333334101</v>
      </c>
    </row>
    <row r="153" spans="1:16" x14ac:dyDescent="0.25">
      <c r="A153" s="9">
        <v>146</v>
      </c>
      <c r="B153" s="8" t="s">
        <v>149</v>
      </c>
      <c r="C153" s="9">
        <v>71</v>
      </c>
      <c r="D153" s="9" t="s">
        <v>4</v>
      </c>
      <c r="E153" s="9">
        <v>2009</v>
      </c>
      <c r="F153" s="9" t="s">
        <v>6</v>
      </c>
      <c r="G153" s="8" t="s">
        <v>2</v>
      </c>
      <c r="H153" s="8" t="s">
        <v>136</v>
      </c>
      <c r="I153" s="8" t="s">
        <v>131</v>
      </c>
      <c r="J153" s="8"/>
      <c r="K153" s="8">
        <v>11</v>
      </c>
      <c r="L153" s="8">
        <v>1</v>
      </c>
      <c r="M153" s="8">
        <v>0</v>
      </c>
      <c r="N153" s="8">
        <v>12</v>
      </c>
      <c r="O153" s="9">
        <v>15</v>
      </c>
      <c r="P153" s="7">
        <v>0.55902777777778501</v>
      </c>
    </row>
    <row r="154" spans="1:16" x14ac:dyDescent="0.25">
      <c r="A154" s="9">
        <v>147</v>
      </c>
      <c r="B154" s="8" t="s">
        <v>65</v>
      </c>
      <c r="C154" s="9">
        <v>181</v>
      </c>
      <c r="D154" s="9" t="s">
        <v>4</v>
      </c>
      <c r="E154" s="9">
        <v>2012</v>
      </c>
      <c r="F154" s="9" t="s">
        <v>6</v>
      </c>
      <c r="G154" s="8" t="s">
        <v>18</v>
      </c>
      <c r="H154" s="8" t="s">
        <v>51</v>
      </c>
      <c r="I154" s="8" t="s">
        <v>16</v>
      </c>
      <c r="J154" s="8"/>
      <c r="K154" s="8">
        <v>11</v>
      </c>
      <c r="L154" s="8">
        <v>1</v>
      </c>
      <c r="M154" s="8">
        <v>0</v>
      </c>
      <c r="N154" s="8">
        <v>11</v>
      </c>
      <c r="O154" s="9">
        <v>16</v>
      </c>
      <c r="P154" s="7">
        <v>0.55972222222223</v>
      </c>
    </row>
    <row r="155" spans="1:16" x14ac:dyDescent="0.25">
      <c r="A155" s="9">
        <v>148</v>
      </c>
      <c r="B155" s="8" t="s">
        <v>178</v>
      </c>
      <c r="C155" s="9">
        <v>33</v>
      </c>
      <c r="D155" s="9" t="s">
        <v>4</v>
      </c>
      <c r="E155" s="9">
        <v>2010</v>
      </c>
      <c r="F155" s="9" t="s">
        <v>6</v>
      </c>
      <c r="G155" s="8" t="s">
        <v>2</v>
      </c>
      <c r="H155" s="8" t="s">
        <v>173</v>
      </c>
      <c r="I155" s="8" t="s">
        <v>152</v>
      </c>
      <c r="J155" s="8"/>
      <c r="K155" s="8">
        <v>3</v>
      </c>
      <c r="L155" s="8">
        <v>1</v>
      </c>
      <c r="M155" s="8">
        <v>0</v>
      </c>
      <c r="N155" s="8">
        <v>10</v>
      </c>
      <c r="O155" s="9">
        <v>26</v>
      </c>
      <c r="P155" s="7">
        <v>0.560416666666674</v>
      </c>
    </row>
    <row r="156" spans="1:16" x14ac:dyDescent="0.25">
      <c r="A156" s="9">
        <v>149</v>
      </c>
      <c r="B156" s="8" t="s">
        <v>124</v>
      </c>
      <c r="C156" s="9">
        <v>111</v>
      </c>
      <c r="D156" s="9" t="s">
        <v>4</v>
      </c>
      <c r="E156" s="9">
        <v>2011</v>
      </c>
      <c r="F156" s="9" t="s">
        <v>3</v>
      </c>
      <c r="G156" s="8" t="s">
        <v>18</v>
      </c>
      <c r="H156" s="8" t="s">
        <v>108</v>
      </c>
      <c r="I156" s="8" t="s">
        <v>80</v>
      </c>
      <c r="J156" s="8"/>
      <c r="K156" s="8">
        <v>11</v>
      </c>
      <c r="L156" s="8">
        <v>1</v>
      </c>
      <c r="M156" s="8">
        <v>0</v>
      </c>
      <c r="N156" s="8">
        <v>9</v>
      </c>
      <c r="O156" s="9">
        <v>28</v>
      </c>
      <c r="P156" s="7">
        <v>0.561111111111119</v>
      </c>
    </row>
    <row r="157" spans="1:16" x14ac:dyDescent="0.25">
      <c r="A157" s="9">
        <v>150</v>
      </c>
      <c r="B157" s="8" t="s">
        <v>150</v>
      </c>
      <c r="C157" s="9">
        <v>70</v>
      </c>
      <c r="D157" s="9" t="s">
        <v>4</v>
      </c>
      <c r="E157" s="9">
        <v>2013</v>
      </c>
      <c r="F157" s="9" t="s">
        <v>6</v>
      </c>
      <c r="G157" s="8" t="s">
        <v>27</v>
      </c>
      <c r="H157" s="8" t="s">
        <v>136</v>
      </c>
      <c r="I157" s="8" t="s">
        <v>131</v>
      </c>
      <c r="J157" s="8"/>
      <c r="K157" s="8">
        <v>10</v>
      </c>
      <c r="L157" s="8">
        <v>1</v>
      </c>
      <c r="M157" s="8">
        <v>0</v>
      </c>
      <c r="N157" s="8">
        <v>8</v>
      </c>
      <c r="O157" s="9">
        <v>15</v>
      </c>
      <c r="P157" s="7">
        <v>0.561805555555563</v>
      </c>
    </row>
    <row r="158" spans="1:16" x14ac:dyDescent="0.25">
      <c r="A158" s="9">
        <v>151</v>
      </c>
      <c r="B158" s="8" t="s">
        <v>66</v>
      </c>
      <c r="C158" s="9">
        <v>180</v>
      </c>
      <c r="D158" s="9" t="s">
        <v>4</v>
      </c>
      <c r="E158" s="9">
        <v>2013</v>
      </c>
      <c r="F158" s="9" t="s">
        <v>6</v>
      </c>
      <c r="G158" s="8" t="s">
        <v>27</v>
      </c>
      <c r="H158" s="8" t="s">
        <v>51</v>
      </c>
      <c r="I158" s="8" t="s">
        <v>16</v>
      </c>
      <c r="J158" s="8"/>
      <c r="K158" s="8">
        <v>10</v>
      </c>
      <c r="L158" s="8">
        <v>1</v>
      </c>
      <c r="M158" s="8">
        <v>0</v>
      </c>
      <c r="N158" s="8">
        <v>7</v>
      </c>
      <c r="O158" s="9">
        <v>16</v>
      </c>
      <c r="P158" s="7">
        <v>0.56250000000000799</v>
      </c>
    </row>
    <row r="159" spans="1:16" x14ac:dyDescent="0.25">
      <c r="A159" s="9">
        <v>152</v>
      </c>
      <c r="B159" s="8" t="s">
        <v>179</v>
      </c>
      <c r="C159" s="9">
        <v>32</v>
      </c>
      <c r="D159" s="9" t="s">
        <v>8</v>
      </c>
      <c r="E159" s="9">
        <v>2010</v>
      </c>
      <c r="F159" s="9" t="s">
        <v>6</v>
      </c>
      <c r="G159" s="8" t="s">
        <v>2</v>
      </c>
      <c r="H159" s="8" t="s">
        <v>173</v>
      </c>
      <c r="I159" s="8" t="s">
        <v>152</v>
      </c>
      <c r="J159" s="8"/>
      <c r="K159" s="8">
        <v>2</v>
      </c>
      <c r="L159" s="8">
        <v>1</v>
      </c>
      <c r="M159" s="8">
        <v>4</v>
      </c>
      <c r="N159" s="8">
        <v>6</v>
      </c>
      <c r="O159" s="9">
        <v>26</v>
      </c>
      <c r="P159" s="7">
        <v>0.56319444444445199</v>
      </c>
    </row>
    <row r="160" spans="1:16" x14ac:dyDescent="0.25">
      <c r="A160" s="9">
        <v>153</v>
      </c>
      <c r="B160" s="8" t="s">
        <v>125</v>
      </c>
      <c r="C160" s="9">
        <v>110</v>
      </c>
      <c r="D160" s="9" t="s">
        <v>8</v>
      </c>
      <c r="E160" s="9">
        <v>2011</v>
      </c>
      <c r="F160" s="9" t="s">
        <v>3</v>
      </c>
      <c r="G160" s="8" t="s">
        <v>18</v>
      </c>
      <c r="H160" s="8" t="s">
        <v>108</v>
      </c>
      <c r="I160" s="8" t="s">
        <v>80</v>
      </c>
      <c r="J160" s="8"/>
      <c r="K160" s="8">
        <v>10</v>
      </c>
      <c r="L160" s="8">
        <v>1</v>
      </c>
      <c r="M160" s="8">
        <v>4</v>
      </c>
      <c r="N160" s="8">
        <v>5</v>
      </c>
      <c r="O160" s="9">
        <v>28</v>
      </c>
      <c r="P160" s="7">
        <v>0.56388888888889699</v>
      </c>
    </row>
    <row r="161" spans="1:16" x14ac:dyDescent="0.25">
      <c r="A161" s="9">
        <v>154</v>
      </c>
      <c r="B161" s="8" t="s">
        <v>151</v>
      </c>
      <c r="C161" s="9">
        <v>61</v>
      </c>
      <c r="D161" s="9" t="s">
        <v>4</v>
      </c>
      <c r="E161" s="9">
        <v>2012</v>
      </c>
      <c r="F161" s="9" t="s">
        <v>6</v>
      </c>
      <c r="G161" s="8" t="s">
        <v>18</v>
      </c>
      <c r="H161" s="8" t="s">
        <v>136</v>
      </c>
      <c r="I161" s="8" t="s">
        <v>131</v>
      </c>
      <c r="J161" s="8"/>
      <c r="K161" s="8">
        <v>1</v>
      </c>
      <c r="L161" s="8">
        <v>1</v>
      </c>
      <c r="M161" s="8">
        <v>0</v>
      </c>
      <c r="N161" s="8">
        <v>4</v>
      </c>
      <c r="O161" s="9">
        <v>15</v>
      </c>
      <c r="P161" s="7">
        <v>0.56458333333334099</v>
      </c>
    </row>
    <row r="162" spans="1:16" x14ac:dyDescent="0.25">
      <c r="A162" s="9">
        <v>155</v>
      </c>
      <c r="B162" s="8" t="s">
        <v>67</v>
      </c>
      <c r="C162" s="9">
        <v>171</v>
      </c>
      <c r="D162" s="9" t="s">
        <v>4</v>
      </c>
      <c r="E162" s="9">
        <v>2009</v>
      </c>
      <c r="F162" s="9" t="s">
        <v>6</v>
      </c>
      <c r="G162" s="8" t="s">
        <v>2</v>
      </c>
      <c r="H162" s="8" t="s">
        <v>51</v>
      </c>
      <c r="I162" s="8" t="s">
        <v>16</v>
      </c>
      <c r="J162" s="8"/>
      <c r="K162" s="8">
        <v>1</v>
      </c>
      <c r="L162" s="8">
        <v>1</v>
      </c>
      <c r="M162" s="8">
        <v>0</v>
      </c>
      <c r="N162" s="8">
        <v>3</v>
      </c>
      <c r="O162" s="9">
        <v>16</v>
      </c>
      <c r="P162" s="7">
        <v>0.56527777777778598</v>
      </c>
    </row>
    <row r="163" spans="1:16" x14ac:dyDescent="0.25">
      <c r="A163" s="9">
        <v>156</v>
      </c>
      <c r="B163" s="8" t="s">
        <v>180</v>
      </c>
      <c r="C163" s="9">
        <v>31</v>
      </c>
      <c r="D163" s="9" t="s">
        <v>4</v>
      </c>
      <c r="E163" s="9">
        <v>2010</v>
      </c>
      <c r="F163" s="9" t="s">
        <v>6</v>
      </c>
      <c r="G163" s="8" t="s">
        <v>2</v>
      </c>
      <c r="H163" s="8" t="s">
        <v>173</v>
      </c>
      <c r="I163" s="8" t="s">
        <v>152</v>
      </c>
      <c r="J163" s="8"/>
      <c r="K163" s="8">
        <v>1</v>
      </c>
      <c r="L163" s="8">
        <v>1</v>
      </c>
      <c r="M163" s="8">
        <v>0</v>
      </c>
      <c r="N163" s="8">
        <v>2</v>
      </c>
      <c r="O163" s="9">
        <v>26</v>
      </c>
      <c r="P163" s="7">
        <v>0.56597222222222998</v>
      </c>
    </row>
    <row r="164" spans="1:16" x14ac:dyDescent="0.25">
      <c r="A164" s="9">
        <v>157</v>
      </c>
      <c r="B164" s="8" t="s">
        <v>126</v>
      </c>
      <c r="C164" s="9">
        <v>101</v>
      </c>
      <c r="D164" s="9" t="s">
        <v>4</v>
      </c>
      <c r="E164" s="9">
        <v>2012</v>
      </c>
      <c r="F164" s="9" t="s">
        <v>6</v>
      </c>
      <c r="G164" s="8" t="s">
        <v>18</v>
      </c>
      <c r="H164" s="8" t="s">
        <v>108</v>
      </c>
      <c r="I164" s="8" t="s">
        <v>80</v>
      </c>
      <c r="J164" s="8"/>
      <c r="K164" s="8">
        <v>1</v>
      </c>
      <c r="L164" s="8">
        <v>1</v>
      </c>
      <c r="M164" s="8">
        <v>0</v>
      </c>
      <c r="N164" s="8">
        <v>1</v>
      </c>
      <c r="O164" s="9">
        <v>28</v>
      </c>
      <c r="P164" s="7">
        <v>0.56666666666667498</v>
      </c>
    </row>
    <row r="165" spans="1:16" ht="37.200000000000003" x14ac:dyDescent="0.6">
      <c r="A165" s="32" t="s">
        <v>321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4"/>
    </row>
    <row r="166" spans="1:16" s="16" customFormat="1" ht="26.4" x14ac:dyDescent="0.25">
      <c r="A166" s="14" t="s">
        <v>206</v>
      </c>
      <c r="B166" s="14" t="s">
        <v>205</v>
      </c>
      <c r="C166" s="14" t="s">
        <v>204</v>
      </c>
      <c r="D166" s="14" t="s">
        <v>203</v>
      </c>
      <c r="E166" s="14" t="s">
        <v>202</v>
      </c>
      <c r="F166" s="14" t="s">
        <v>201</v>
      </c>
      <c r="G166" s="14" t="s">
        <v>200</v>
      </c>
      <c r="H166" s="14" t="s">
        <v>199</v>
      </c>
      <c r="I166" s="14" t="s">
        <v>198</v>
      </c>
      <c r="J166" s="14" t="s">
        <v>197</v>
      </c>
      <c r="K166" s="14" t="s">
        <v>196</v>
      </c>
      <c r="L166" s="14" t="s">
        <v>195</v>
      </c>
      <c r="M166" s="14" t="s">
        <v>194</v>
      </c>
      <c r="N166" s="14"/>
      <c r="O166" s="14" t="s">
        <v>193</v>
      </c>
      <c r="P166" s="15" t="s">
        <v>192</v>
      </c>
    </row>
    <row r="167" spans="1:16" x14ac:dyDescent="0.25">
      <c r="A167" s="9">
        <v>1</v>
      </c>
      <c r="B167" s="26" t="s">
        <v>256</v>
      </c>
      <c r="C167" s="27">
        <v>495</v>
      </c>
      <c r="D167" s="27" t="s">
        <v>4</v>
      </c>
      <c r="E167" s="27">
        <v>2009</v>
      </c>
      <c r="F167" s="27" t="s">
        <v>6</v>
      </c>
      <c r="G167" s="26" t="s">
        <v>212</v>
      </c>
      <c r="H167" s="26" t="s">
        <v>247</v>
      </c>
      <c r="I167" s="26" t="s">
        <v>37</v>
      </c>
      <c r="J167" s="8" t="s">
        <v>214</v>
      </c>
      <c r="K167" s="8">
        <v>1</v>
      </c>
      <c r="L167" s="8">
        <v>1</v>
      </c>
      <c r="M167" s="8">
        <v>12</v>
      </c>
      <c r="N167" s="8">
        <v>18</v>
      </c>
      <c r="O167" s="8">
        <v>1</v>
      </c>
      <c r="P167" s="7">
        <v>0.58333333333333337</v>
      </c>
    </row>
    <row r="168" spans="1:16" x14ac:dyDescent="0.25">
      <c r="A168" s="9">
        <v>2</v>
      </c>
      <c r="B168" s="26" t="s">
        <v>215</v>
      </c>
      <c r="C168" s="27">
        <v>251</v>
      </c>
      <c r="D168" s="27" t="s">
        <v>4</v>
      </c>
      <c r="E168" s="27">
        <v>2004</v>
      </c>
      <c r="F168" s="27" t="s">
        <v>6</v>
      </c>
      <c r="G168" s="26" t="s">
        <v>216</v>
      </c>
      <c r="H168" s="26" t="s">
        <v>217</v>
      </c>
      <c r="I168" s="26" t="s">
        <v>47</v>
      </c>
      <c r="J168" s="8" t="s">
        <v>214</v>
      </c>
      <c r="K168" s="8">
        <v>1</v>
      </c>
      <c r="L168" s="8">
        <v>1</v>
      </c>
      <c r="M168" s="8">
        <v>0</v>
      </c>
      <c r="N168" s="8">
        <v>17</v>
      </c>
      <c r="O168" s="8">
        <v>2</v>
      </c>
      <c r="P168" s="7">
        <v>0.58402777777777781</v>
      </c>
    </row>
    <row r="169" spans="1:16" x14ac:dyDescent="0.25">
      <c r="A169" s="9">
        <v>3</v>
      </c>
      <c r="B169" s="26" t="s">
        <v>172</v>
      </c>
      <c r="C169" s="27">
        <v>901</v>
      </c>
      <c r="D169" s="27" t="s">
        <v>4</v>
      </c>
      <c r="E169" s="27">
        <v>2011</v>
      </c>
      <c r="F169" s="27" t="s">
        <v>6</v>
      </c>
      <c r="G169" s="26" t="s">
        <v>212</v>
      </c>
      <c r="H169" s="26" t="s">
        <v>153</v>
      </c>
      <c r="I169" s="26" t="s">
        <v>152</v>
      </c>
      <c r="J169" s="8" t="s">
        <v>214</v>
      </c>
      <c r="K169" s="8">
        <v>1</v>
      </c>
      <c r="L169" s="8">
        <v>1</v>
      </c>
      <c r="M169" s="8">
        <v>0</v>
      </c>
      <c r="N169" s="8">
        <v>17</v>
      </c>
      <c r="O169" s="8">
        <v>3</v>
      </c>
      <c r="P169" s="7">
        <v>0.58472222222222225</v>
      </c>
    </row>
    <row r="170" spans="1:16" x14ac:dyDescent="0.25">
      <c r="A170" s="9">
        <v>4</v>
      </c>
      <c r="B170" s="26" t="s">
        <v>218</v>
      </c>
      <c r="C170" s="27">
        <v>531</v>
      </c>
      <c r="D170" s="27" t="s">
        <v>8</v>
      </c>
      <c r="E170" s="27">
        <v>2008</v>
      </c>
      <c r="F170" s="27" t="s">
        <v>3</v>
      </c>
      <c r="G170" s="26" t="s">
        <v>219</v>
      </c>
      <c r="H170" s="26" t="s">
        <v>1</v>
      </c>
      <c r="I170" s="26" t="s">
        <v>0</v>
      </c>
      <c r="J170" s="8" t="s">
        <v>214</v>
      </c>
      <c r="K170" s="8">
        <v>1</v>
      </c>
      <c r="L170" s="8">
        <v>1</v>
      </c>
      <c r="M170" s="8">
        <v>4</v>
      </c>
      <c r="N170" s="8">
        <v>10</v>
      </c>
      <c r="O170" s="8">
        <v>4</v>
      </c>
      <c r="P170" s="7">
        <f>P167+TIMEVALUE("0:4")</f>
        <v>0.58611111111111114</v>
      </c>
    </row>
    <row r="171" spans="1:16" x14ac:dyDescent="0.25">
      <c r="A171" s="9">
        <v>5</v>
      </c>
      <c r="B171" s="26" t="s">
        <v>259</v>
      </c>
      <c r="C171" s="27">
        <v>496</v>
      </c>
      <c r="D171" s="27" t="s">
        <v>8</v>
      </c>
      <c r="E171" s="27">
        <v>2009</v>
      </c>
      <c r="F171" s="27" t="s">
        <v>6</v>
      </c>
      <c r="G171" s="26" t="s">
        <v>212</v>
      </c>
      <c r="H171" s="26" t="s">
        <v>247</v>
      </c>
      <c r="I171" s="26" t="s">
        <v>37</v>
      </c>
      <c r="J171" s="8" t="s">
        <v>214</v>
      </c>
      <c r="K171" s="8">
        <v>10</v>
      </c>
      <c r="L171" s="8">
        <v>1</v>
      </c>
      <c r="M171" s="8">
        <v>0</v>
      </c>
      <c r="N171" s="8">
        <v>18</v>
      </c>
      <c r="O171" s="8">
        <v>5</v>
      </c>
      <c r="P171" s="7">
        <f>P168+TIMEVALUE("0:4")</f>
        <v>0.58680555555555558</v>
      </c>
    </row>
    <row r="172" spans="1:16" x14ac:dyDescent="0.25">
      <c r="A172" s="9">
        <v>6</v>
      </c>
      <c r="B172" s="26" t="s">
        <v>221</v>
      </c>
      <c r="C172" s="27">
        <v>260</v>
      </c>
      <c r="D172" s="27" t="s">
        <v>4</v>
      </c>
      <c r="E172" s="27">
        <v>2006</v>
      </c>
      <c r="F172" s="27" t="s">
        <v>6</v>
      </c>
      <c r="G172" s="26" t="s">
        <v>216</v>
      </c>
      <c r="H172" s="26" t="s">
        <v>217</v>
      </c>
      <c r="I172" s="26" t="s">
        <v>47</v>
      </c>
      <c r="J172" s="8" t="s">
        <v>214</v>
      </c>
      <c r="K172" s="8">
        <v>10</v>
      </c>
      <c r="L172" s="8">
        <v>1</v>
      </c>
      <c r="M172" s="8">
        <v>0</v>
      </c>
      <c r="N172" s="8">
        <v>17</v>
      </c>
      <c r="O172" s="8">
        <v>6</v>
      </c>
      <c r="P172" s="7">
        <f>P169+TIMEVALUE("0:4")</f>
        <v>0.58750000000000002</v>
      </c>
    </row>
    <row r="173" spans="1:16" x14ac:dyDescent="0.25">
      <c r="A173" s="9">
        <v>7</v>
      </c>
      <c r="B173" s="26" t="s">
        <v>177</v>
      </c>
      <c r="C173" s="27">
        <v>910</v>
      </c>
      <c r="D173" s="27" t="s">
        <v>8</v>
      </c>
      <c r="E173" s="27">
        <v>2010</v>
      </c>
      <c r="F173" s="27" t="s">
        <v>3</v>
      </c>
      <c r="G173" s="26" t="s">
        <v>212</v>
      </c>
      <c r="H173" s="26" t="s">
        <v>153</v>
      </c>
      <c r="I173" s="26" t="s">
        <v>152</v>
      </c>
      <c r="J173" s="8" t="s">
        <v>214</v>
      </c>
      <c r="K173" s="8">
        <v>10</v>
      </c>
      <c r="L173" s="8">
        <v>1</v>
      </c>
      <c r="M173" s="8">
        <v>4</v>
      </c>
      <c r="N173" s="8">
        <v>17</v>
      </c>
      <c r="O173" s="8">
        <v>7</v>
      </c>
      <c r="P173" s="7">
        <f>P170+TIMEVALUE("0:3")</f>
        <v>0.58819444444444446</v>
      </c>
    </row>
    <row r="174" spans="1:16" x14ac:dyDescent="0.25">
      <c r="A174" s="9">
        <v>8</v>
      </c>
      <c r="B174" s="26" t="s">
        <v>5</v>
      </c>
      <c r="C174" s="27">
        <v>540</v>
      </c>
      <c r="D174" s="27" t="s">
        <v>4</v>
      </c>
      <c r="E174" s="27">
        <v>2010</v>
      </c>
      <c r="F174" s="27" t="s">
        <v>3</v>
      </c>
      <c r="G174" s="26" t="s">
        <v>212</v>
      </c>
      <c r="H174" s="26" t="s">
        <v>1</v>
      </c>
      <c r="I174" s="26" t="s">
        <v>0</v>
      </c>
      <c r="J174" s="8" t="s">
        <v>214</v>
      </c>
      <c r="K174" s="8">
        <v>10</v>
      </c>
      <c r="L174" s="8">
        <v>1</v>
      </c>
      <c r="M174" s="8">
        <v>0</v>
      </c>
      <c r="N174" s="8">
        <v>10</v>
      </c>
      <c r="O174" s="8">
        <v>8</v>
      </c>
      <c r="P174" s="7">
        <f>P171+TIMEVALUE("0:3")</f>
        <v>0.58888888888888891</v>
      </c>
    </row>
    <row r="175" spans="1:16" x14ac:dyDescent="0.25">
      <c r="A175" s="9">
        <v>9</v>
      </c>
      <c r="B175" s="26" t="s">
        <v>211</v>
      </c>
      <c r="C175" s="27">
        <v>471</v>
      </c>
      <c r="D175" s="27">
        <v>2</v>
      </c>
      <c r="E175" s="27">
        <v>2009</v>
      </c>
      <c r="F175" s="27" t="s">
        <v>3</v>
      </c>
      <c r="G175" s="26" t="s">
        <v>212</v>
      </c>
      <c r="H175" s="26" t="s">
        <v>213</v>
      </c>
      <c r="I175" s="26" t="s">
        <v>37</v>
      </c>
      <c r="J175" s="8" t="s">
        <v>214</v>
      </c>
      <c r="K175" s="8">
        <v>11</v>
      </c>
      <c r="L175" s="8">
        <v>1</v>
      </c>
      <c r="M175" s="8">
        <v>0</v>
      </c>
      <c r="N175" s="8">
        <v>18</v>
      </c>
      <c r="O175" s="8">
        <v>9</v>
      </c>
      <c r="P175" s="7">
        <f>P172+TIMEVALUE("0:3")</f>
        <v>0.58958333333333335</v>
      </c>
    </row>
    <row r="176" spans="1:16" x14ac:dyDescent="0.25">
      <c r="A176" s="9">
        <v>10</v>
      </c>
      <c r="B176" s="26" t="s">
        <v>222</v>
      </c>
      <c r="C176" s="27">
        <v>261</v>
      </c>
      <c r="D176" s="27" t="s">
        <v>4</v>
      </c>
      <c r="E176" s="27">
        <v>2008</v>
      </c>
      <c r="F176" s="27" t="s">
        <v>6</v>
      </c>
      <c r="G176" s="26" t="s">
        <v>219</v>
      </c>
      <c r="H176" s="26" t="s">
        <v>217</v>
      </c>
      <c r="I176" s="26" t="s">
        <v>47</v>
      </c>
      <c r="J176" s="8" t="s">
        <v>214</v>
      </c>
      <c r="K176" s="8">
        <v>11</v>
      </c>
      <c r="L176" s="8">
        <v>1</v>
      </c>
      <c r="M176" s="8">
        <v>0</v>
      </c>
      <c r="N176" s="8">
        <v>17</v>
      </c>
      <c r="O176" s="8">
        <v>10</v>
      </c>
      <c r="P176" s="7">
        <f>P173+TIMEVALUE("0:4")</f>
        <v>0.59097222222222223</v>
      </c>
    </row>
    <row r="177" spans="1:16" x14ac:dyDescent="0.25">
      <c r="A177" s="9">
        <v>11</v>
      </c>
      <c r="B177" s="26" t="s">
        <v>223</v>
      </c>
      <c r="C177" s="27">
        <v>911</v>
      </c>
      <c r="D177" s="27" t="s">
        <v>8</v>
      </c>
      <c r="E177" s="27">
        <v>2010</v>
      </c>
      <c r="F177" s="27" t="s">
        <v>3</v>
      </c>
      <c r="G177" s="26" t="s">
        <v>212</v>
      </c>
      <c r="H177" s="26" t="s">
        <v>153</v>
      </c>
      <c r="I177" s="26" t="s">
        <v>152</v>
      </c>
      <c r="J177" s="8" t="s">
        <v>214</v>
      </c>
      <c r="K177" s="8">
        <v>11</v>
      </c>
      <c r="L177" s="8">
        <v>1</v>
      </c>
      <c r="M177" s="8">
        <v>4</v>
      </c>
      <c r="N177" s="8">
        <v>17</v>
      </c>
      <c r="O177" s="8">
        <v>11</v>
      </c>
      <c r="P177" s="7">
        <f>P174+TIMEVALUE("0:4")</f>
        <v>0.59166666666666667</v>
      </c>
    </row>
    <row r="178" spans="1:16" x14ac:dyDescent="0.25">
      <c r="A178" s="9">
        <v>12</v>
      </c>
      <c r="B178" s="26" t="s">
        <v>224</v>
      </c>
      <c r="C178" s="27">
        <v>532</v>
      </c>
      <c r="D178" s="27" t="s">
        <v>4</v>
      </c>
      <c r="E178" s="27">
        <v>2008</v>
      </c>
      <c r="F178" s="27" t="s">
        <v>6</v>
      </c>
      <c r="G178" s="26" t="s">
        <v>219</v>
      </c>
      <c r="H178" s="26" t="s">
        <v>1</v>
      </c>
      <c r="I178" s="26" t="s">
        <v>0</v>
      </c>
      <c r="J178" s="8" t="s">
        <v>214</v>
      </c>
      <c r="K178" s="8">
        <v>2</v>
      </c>
      <c r="L178" s="8">
        <v>1</v>
      </c>
      <c r="M178" s="8">
        <v>0</v>
      </c>
      <c r="N178" s="8">
        <v>10</v>
      </c>
      <c r="O178" s="8">
        <v>12</v>
      </c>
      <c r="P178" s="7">
        <f>P175+TIMEVALUE("0:4")</f>
        <v>0.59236111111111112</v>
      </c>
    </row>
    <row r="179" spans="1:16" x14ac:dyDescent="0.25">
      <c r="A179" s="9">
        <v>13</v>
      </c>
      <c r="B179" s="26" t="s">
        <v>220</v>
      </c>
      <c r="C179" s="27">
        <v>480</v>
      </c>
      <c r="D179" s="27" t="s">
        <v>4</v>
      </c>
      <c r="E179" s="27">
        <v>2008</v>
      </c>
      <c r="F179" s="27" t="s">
        <v>3</v>
      </c>
      <c r="G179" s="26" t="s">
        <v>219</v>
      </c>
      <c r="H179" s="26" t="s">
        <v>213</v>
      </c>
      <c r="I179" s="26" t="s">
        <v>37</v>
      </c>
      <c r="J179" s="8" t="s">
        <v>214</v>
      </c>
      <c r="K179" s="8">
        <v>12</v>
      </c>
      <c r="L179" s="8">
        <v>1</v>
      </c>
      <c r="M179" s="8">
        <v>4</v>
      </c>
      <c r="N179" s="8">
        <v>18</v>
      </c>
      <c r="O179" s="8">
        <v>13</v>
      </c>
      <c r="P179" s="7">
        <f>P176+TIMEVALUE("0:3")</f>
        <v>0.59305555555555556</v>
      </c>
    </row>
    <row r="180" spans="1:16" x14ac:dyDescent="0.25">
      <c r="A180" s="9">
        <v>14</v>
      </c>
      <c r="B180" s="26" t="s">
        <v>225</v>
      </c>
      <c r="C180" s="27">
        <v>262</v>
      </c>
      <c r="D180" s="27" t="s">
        <v>4</v>
      </c>
      <c r="E180" s="27">
        <v>2007</v>
      </c>
      <c r="F180" s="27" t="s">
        <v>3</v>
      </c>
      <c r="G180" s="26" t="s">
        <v>219</v>
      </c>
      <c r="H180" s="26" t="s">
        <v>217</v>
      </c>
      <c r="I180" s="26" t="s">
        <v>47</v>
      </c>
      <c r="J180" s="8" t="s">
        <v>214</v>
      </c>
      <c r="K180" s="8">
        <v>12</v>
      </c>
      <c r="L180" s="8">
        <v>1</v>
      </c>
      <c r="M180" s="8">
        <v>0</v>
      </c>
      <c r="N180" s="8">
        <v>17</v>
      </c>
      <c r="O180" s="8">
        <v>14</v>
      </c>
      <c r="P180" s="7">
        <f>P177+TIMEVALUE("0:3")</f>
        <v>0.59375</v>
      </c>
    </row>
    <row r="181" spans="1:16" x14ac:dyDescent="0.25">
      <c r="A181" s="9">
        <v>15</v>
      </c>
      <c r="B181" s="26" t="s">
        <v>226</v>
      </c>
      <c r="C181" s="27">
        <v>912</v>
      </c>
      <c r="D181" s="27" t="s">
        <v>8</v>
      </c>
      <c r="E181" s="27">
        <v>2009</v>
      </c>
      <c r="F181" s="27" t="s">
        <v>3</v>
      </c>
      <c r="G181" s="26" t="s">
        <v>212</v>
      </c>
      <c r="H181" s="26" t="s">
        <v>153</v>
      </c>
      <c r="I181" s="26" t="s">
        <v>152</v>
      </c>
      <c r="J181" s="8" t="s">
        <v>214</v>
      </c>
      <c r="K181" s="8">
        <v>12</v>
      </c>
      <c r="L181" s="8">
        <v>1</v>
      </c>
      <c r="M181" s="8">
        <v>4</v>
      </c>
      <c r="N181" s="8">
        <v>17</v>
      </c>
      <c r="O181" s="8">
        <v>15</v>
      </c>
      <c r="P181" s="7">
        <f>P178+TIMEVALUE("0:3")</f>
        <v>0.59444444444444444</v>
      </c>
    </row>
    <row r="182" spans="1:16" x14ac:dyDescent="0.25">
      <c r="A182" s="9">
        <v>16</v>
      </c>
      <c r="B182" s="26" t="s">
        <v>15</v>
      </c>
      <c r="C182" s="27">
        <v>533</v>
      </c>
      <c r="D182" s="27" t="s">
        <v>4</v>
      </c>
      <c r="E182" s="27">
        <v>2010</v>
      </c>
      <c r="F182" s="27" t="s">
        <v>3</v>
      </c>
      <c r="G182" s="26" t="s">
        <v>212</v>
      </c>
      <c r="H182" s="26" t="s">
        <v>1</v>
      </c>
      <c r="I182" s="26" t="s">
        <v>0</v>
      </c>
      <c r="J182" s="8" t="s">
        <v>214</v>
      </c>
      <c r="K182" s="8">
        <v>3</v>
      </c>
      <c r="L182" s="8">
        <v>1</v>
      </c>
      <c r="M182" s="8">
        <v>0</v>
      </c>
      <c r="N182" s="8">
        <v>10</v>
      </c>
      <c r="O182" s="8">
        <v>16</v>
      </c>
      <c r="P182" s="7">
        <f>P179+TIMEVALUE("0:4")</f>
        <v>0.59583333333333333</v>
      </c>
    </row>
    <row r="183" spans="1:16" x14ac:dyDescent="0.25">
      <c r="A183" s="9">
        <v>17</v>
      </c>
      <c r="B183" s="26" t="s">
        <v>227</v>
      </c>
      <c r="C183" s="27">
        <v>472</v>
      </c>
      <c r="D183" s="27">
        <v>2</v>
      </c>
      <c r="E183" s="27">
        <v>2009</v>
      </c>
      <c r="F183" s="27" t="s">
        <v>3</v>
      </c>
      <c r="G183" s="26" t="s">
        <v>212</v>
      </c>
      <c r="H183" s="26" t="s">
        <v>213</v>
      </c>
      <c r="I183" s="26" t="s">
        <v>37</v>
      </c>
      <c r="J183" s="8" t="s">
        <v>214</v>
      </c>
      <c r="K183" s="8">
        <v>2</v>
      </c>
      <c r="L183" s="8">
        <v>1</v>
      </c>
      <c r="M183" s="8">
        <v>12</v>
      </c>
      <c r="N183" s="8">
        <v>18</v>
      </c>
      <c r="O183" s="8">
        <v>17</v>
      </c>
      <c r="P183" s="7">
        <f>P180+TIMEVALUE("0:4")</f>
        <v>0.59652777777777777</v>
      </c>
    </row>
    <row r="184" spans="1:16" x14ac:dyDescent="0.25">
      <c r="A184" s="9">
        <v>18</v>
      </c>
      <c r="B184" s="26" t="s">
        <v>228</v>
      </c>
      <c r="C184" s="27">
        <v>252</v>
      </c>
      <c r="D184" s="27" t="s">
        <v>4</v>
      </c>
      <c r="E184" s="27">
        <v>2007</v>
      </c>
      <c r="F184" s="27" t="s">
        <v>6</v>
      </c>
      <c r="G184" s="26" t="s">
        <v>219</v>
      </c>
      <c r="H184" s="26" t="s">
        <v>217</v>
      </c>
      <c r="I184" s="26" t="s">
        <v>47</v>
      </c>
      <c r="J184" s="8" t="s">
        <v>214</v>
      </c>
      <c r="K184" s="8">
        <v>2</v>
      </c>
      <c r="L184" s="8">
        <v>1</v>
      </c>
      <c r="M184" s="8">
        <v>0</v>
      </c>
      <c r="N184" s="8">
        <v>17</v>
      </c>
      <c r="O184" s="8">
        <v>18</v>
      </c>
      <c r="P184" s="7">
        <f>P181+TIMEVALUE("0:4")</f>
        <v>0.59722222222222221</v>
      </c>
    </row>
    <row r="185" spans="1:16" x14ac:dyDescent="0.25">
      <c r="A185" s="9">
        <v>19</v>
      </c>
      <c r="B185" s="26" t="s">
        <v>156</v>
      </c>
      <c r="C185" s="27">
        <v>333</v>
      </c>
      <c r="D185" s="27" t="s">
        <v>8</v>
      </c>
      <c r="E185" s="27">
        <v>2012</v>
      </c>
      <c r="F185" s="27" t="s">
        <v>3</v>
      </c>
      <c r="G185" s="26" t="s">
        <v>212</v>
      </c>
      <c r="H185" s="26" t="s">
        <v>153</v>
      </c>
      <c r="I185" s="26" t="s">
        <v>152</v>
      </c>
      <c r="J185" s="8" t="s">
        <v>214</v>
      </c>
      <c r="K185" s="8">
        <v>13</v>
      </c>
      <c r="L185" s="8">
        <v>1</v>
      </c>
      <c r="M185" s="8">
        <v>4</v>
      </c>
      <c r="N185" s="8">
        <v>17</v>
      </c>
      <c r="O185" s="8">
        <v>19</v>
      </c>
      <c r="P185" s="7">
        <f>P182+TIMEVALUE("0:3")</f>
        <v>0.59791666666666665</v>
      </c>
    </row>
    <row r="186" spans="1:16" x14ac:dyDescent="0.25">
      <c r="A186" s="9">
        <v>20</v>
      </c>
      <c r="B186" s="26" t="s">
        <v>14</v>
      </c>
      <c r="C186" s="27">
        <v>534</v>
      </c>
      <c r="D186" s="27" t="s">
        <v>4</v>
      </c>
      <c r="E186" s="27">
        <v>2010</v>
      </c>
      <c r="F186" s="27" t="s">
        <v>3</v>
      </c>
      <c r="G186" s="26" t="s">
        <v>212</v>
      </c>
      <c r="H186" s="26" t="s">
        <v>1</v>
      </c>
      <c r="I186" s="26" t="s">
        <v>0</v>
      </c>
      <c r="J186" s="8" t="s">
        <v>214</v>
      </c>
      <c r="K186" s="8">
        <v>4</v>
      </c>
      <c r="L186" s="8">
        <v>1</v>
      </c>
      <c r="M186" s="8">
        <v>0</v>
      </c>
      <c r="N186" s="8">
        <v>10</v>
      </c>
      <c r="O186" s="8">
        <v>20</v>
      </c>
      <c r="P186" s="7">
        <f>P183+TIMEVALUE("0:3")</f>
        <v>0.59861111111111109</v>
      </c>
    </row>
    <row r="187" spans="1:16" x14ac:dyDescent="0.25">
      <c r="A187" s="9">
        <v>21</v>
      </c>
      <c r="B187" s="26" t="s">
        <v>229</v>
      </c>
      <c r="C187" s="27">
        <v>473</v>
      </c>
      <c r="D187" s="27" t="s">
        <v>12</v>
      </c>
      <c r="E187" s="27">
        <v>2009</v>
      </c>
      <c r="F187" s="27" t="s">
        <v>6</v>
      </c>
      <c r="G187" s="26" t="s">
        <v>212</v>
      </c>
      <c r="H187" s="26" t="s">
        <v>213</v>
      </c>
      <c r="I187" s="26" t="s">
        <v>37</v>
      </c>
      <c r="J187" s="8" t="s">
        <v>214</v>
      </c>
      <c r="K187" s="8">
        <v>3</v>
      </c>
      <c r="L187" s="8">
        <v>1</v>
      </c>
      <c r="M187" s="8">
        <v>1.2</v>
      </c>
      <c r="N187" s="8">
        <v>18</v>
      </c>
      <c r="O187" s="8">
        <v>21</v>
      </c>
      <c r="P187" s="7">
        <f>P184+TIMEVALUE("0:3")</f>
        <v>0.59930555555555554</v>
      </c>
    </row>
    <row r="188" spans="1:16" x14ac:dyDescent="0.25">
      <c r="A188" s="9">
        <v>22</v>
      </c>
      <c r="B188" s="26" t="s">
        <v>230</v>
      </c>
      <c r="C188" s="27">
        <v>253</v>
      </c>
      <c r="D188" s="27" t="s">
        <v>4</v>
      </c>
      <c r="E188" s="27">
        <v>2007</v>
      </c>
      <c r="F188" s="27" t="s">
        <v>6</v>
      </c>
      <c r="G188" s="26" t="s">
        <v>219</v>
      </c>
      <c r="H188" s="26" t="s">
        <v>217</v>
      </c>
      <c r="I188" s="26" t="s">
        <v>47</v>
      </c>
      <c r="J188" s="8" t="s">
        <v>214</v>
      </c>
      <c r="K188" s="8">
        <v>3</v>
      </c>
      <c r="L188" s="8">
        <v>1</v>
      </c>
      <c r="M188" s="8">
        <v>0</v>
      </c>
      <c r="N188" s="8">
        <v>17</v>
      </c>
      <c r="O188" s="8">
        <v>22</v>
      </c>
      <c r="P188" s="7">
        <f>P185+TIMEVALUE("0:4")</f>
        <v>0.60069444444444442</v>
      </c>
    </row>
    <row r="189" spans="1:16" x14ac:dyDescent="0.25">
      <c r="A189" s="9">
        <v>23</v>
      </c>
      <c r="B189" s="26" t="s">
        <v>155</v>
      </c>
      <c r="C189" s="27">
        <v>334</v>
      </c>
      <c r="D189" s="27" t="s">
        <v>8</v>
      </c>
      <c r="E189" s="27">
        <v>2012</v>
      </c>
      <c r="F189" s="27" t="s">
        <v>3</v>
      </c>
      <c r="G189" s="26" t="s">
        <v>212</v>
      </c>
      <c r="H189" s="26" t="s">
        <v>153</v>
      </c>
      <c r="I189" s="26" t="s">
        <v>152</v>
      </c>
      <c r="J189" s="8" t="s">
        <v>214</v>
      </c>
      <c r="K189" s="8">
        <v>14</v>
      </c>
      <c r="L189" s="8">
        <v>1</v>
      </c>
      <c r="M189" s="8">
        <v>4</v>
      </c>
      <c r="N189" s="8">
        <v>17</v>
      </c>
      <c r="O189" s="8">
        <v>23</v>
      </c>
      <c r="P189" s="7">
        <f>P186+TIMEVALUE("0:4")</f>
        <v>0.60138888888888886</v>
      </c>
    </row>
    <row r="190" spans="1:16" x14ac:dyDescent="0.25">
      <c r="A190" s="9">
        <v>24</v>
      </c>
      <c r="B190" s="26" t="s">
        <v>13</v>
      </c>
      <c r="C190" s="27">
        <v>535</v>
      </c>
      <c r="D190" s="27" t="s">
        <v>12</v>
      </c>
      <c r="E190" s="27">
        <v>2009</v>
      </c>
      <c r="F190" s="27" t="s">
        <v>6</v>
      </c>
      <c r="G190" s="26" t="s">
        <v>212</v>
      </c>
      <c r="H190" s="26" t="s">
        <v>1</v>
      </c>
      <c r="I190" s="26" t="s">
        <v>0</v>
      </c>
      <c r="J190" s="8" t="s">
        <v>214</v>
      </c>
      <c r="K190" s="8">
        <v>5</v>
      </c>
      <c r="L190" s="8">
        <v>1</v>
      </c>
      <c r="M190" s="8">
        <v>1.2</v>
      </c>
      <c r="N190" s="8">
        <v>10</v>
      </c>
      <c r="O190" s="8">
        <v>24</v>
      </c>
      <c r="P190" s="7">
        <f>P187+TIMEVALUE("0:4")</f>
        <v>0.6020833333333333</v>
      </c>
    </row>
    <row r="191" spans="1:16" x14ac:dyDescent="0.25">
      <c r="A191" s="9">
        <v>25</v>
      </c>
      <c r="B191" s="26" t="s">
        <v>231</v>
      </c>
      <c r="C191" s="27">
        <v>474</v>
      </c>
      <c r="D191" s="27" t="s">
        <v>8</v>
      </c>
      <c r="E191" s="27">
        <v>2010</v>
      </c>
      <c r="F191" s="27" t="s">
        <v>6</v>
      </c>
      <c r="G191" s="26" t="s">
        <v>212</v>
      </c>
      <c r="H191" s="26" t="s">
        <v>213</v>
      </c>
      <c r="I191" s="26" t="s">
        <v>37</v>
      </c>
      <c r="J191" s="8" t="s">
        <v>214</v>
      </c>
      <c r="K191" s="8">
        <v>4</v>
      </c>
      <c r="L191" s="8">
        <v>1</v>
      </c>
      <c r="M191" s="8">
        <v>4</v>
      </c>
      <c r="N191" s="8">
        <v>18</v>
      </c>
      <c r="O191" s="8">
        <v>25</v>
      </c>
      <c r="P191" s="7">
        <f>P188+TIMEVALUE("0:3")</f>
        <v>0.60277777777777775</v>
      </c>
    </row>
    <row r="192" spans="1:16" x14ac:dyDescent="0.25">
      <c r="A192" s="9">
        <v>26</v>
      </c>
      <c r="B192" s="26" t="s">
        <v>232</v>
      </c>
      <c r="C192" s="27">
        <v>254</v>
      </c>
      <c r="D192" s="27" t="s">
        <v>4</v>
      </c>
      <c r="E192" s="27">
        <v>2005</v>
      </c>
      <c r="F192" s="27" t="s">
        <v>6</v>
      </c>
      <c r="G192" s="26" t="s">
        <v>216</v>
      </c>
      <c r="H192" s="26" t="s">
        <v>217</v>
      </c>
      <c r="I192" s="26" t="s">
        <v>47</v>
      </c>
      <c r="J192" s="8" t="s">
        <v>214</v>
      </c>
      <c r="K192" s="8">
        <v>4</v>
      </c>
      <c r="L192" s="8">
        <v>1</v>
      </c>
      <c r="M192" s="8">
        <v>0</v>
      </c>
      <c r="N192" s="8">
        <v>17</v>
      </c>
      <c r="O192" s="8">
        <v>26</v>
      </c>
      <c r="P192" s="7">
        <f>P189+TIMEVALUE("0:3")</f>
        <v>0.60347222222222219</v>
      </c>
    </row>
    <row r="193" spans="1:16" x14ac:dyDescent="0.25">
      <c r="A193" s="9">
        <v>27</v>
      </c>
      <c r="B193" s="26" t="s">
        <v>158</v>
      </c>
      <c r="C193" s="27">
        <v>335</v>
      </c>
      <c r="D193" s="27" t="s">
        <v>8</v>
      </c>
      <c r="E193" s="27">
        <v>2011</v>
      </c>
      <c r="F193" s="27" t="s">
        <v>6</v>
      </c>
      <c r="G193" s="26" t="s">
        <v>212</v>
      </c>
      <c r="H193" s="26" t="s">
        <v>153</v>
      </c>
      <c r="I193" s="26" t="s">
        <v>152</v>
      </c>
      <c r="J193" s="8" t="s">
        <v>214</v>
      </c>
      <c r="K193" s="8">
        <v>15</v>
      </c>
      <c r="L193" s="8">
        <v>1</v>
      </c>
      <c r="M193" s="8">
        <v>4</v>
      </c>
      <c r="N193" s="8">
        <v>17</v>
      </c>
      <c r="O193" s="8">
        <v>27</v>
      </c>
      <c r="P193" s="7">
        <f>P190+TIMEVALUE("0:3")</f>
        <v>0.60416666666666663</v>
      </c>
    </row>
    <row r="194" spans="1:16" x14ac:dyDescent="0.25">
      <c r="A194" s="9">
        <v>28</v>
      </c>
      <c r="B194" s="26" t="s">
        <v>11</v>
      </c>
      <c r="C194" s="27">
        <v>536</v>
      </c>
      <c r="D194" s="27" t="s">
        <v>8</v>
      </c>
      <c r="E194" s="27">
        <v>2010</v>
      </c>
      <c r="F194" s="27" t="s">
        <v>3</v>
      </c>
      <c r="G194" s="26" t="s">
        <v>212</v>
      </c>
      <c r="H194" s="26" t="s">
        <v>1</v>
      </c>
      <c r="I194" s="26" t="s">
        <v>0</v>
      </c>
      <c r="J194" s="8" t="s">
        <v>214</v>
      </c>
      <c r="K194" s="8">
        <v>6</v>
      </c>
      <c r="L194" s="8">
        <v>1</v>
      </c>
      <c r="M194" s="8">
        <v>4</v>
      </c>
      <c r="N194" s="8">
        <v>10</v>
      </c>
      <c r="O194" s="8">
        <v>28</v>
      </c>
      <c r="P194" s="7">
        <f>P191+TIMEVALUE("0:4")</f>
        <v>0.60555555555555551</v>
      </c>
    </row>
    <row r="195" spans="1:16" x14ac:dyDescent="0.25">
      <c r="A195" s="9">
        <v>29</v>
      </c>
      <c r="B195" s="26" t="s">
        <v>233</v>
      </c>
      <c r="C195" s="27">
        <v>475</v>
      </c>
      <c r="D195" s="27" t="s">
        <v>8</v>
      </c>
      <c r="E195" s="27">
        <v>2010</v>
      </c>
      <c r="F195" s="27" t="s">
        <v>3</v>
      </c>
      <c r="G195" s="26" t="s">
        <v>212</v>
      </c>
      <c r="H195" s="26" t="s">
        <v>213</v>
      </c>
      <c r="I195" s="26" t="s">
        <v>37</v>
      </c>
      <c r="J195" s="8" t="s">
        <v>214</v>
      </c>
      <c r="K195" s="8">
        <v>5</v>
      </c>
      <c r="L195" s="8">
        <v>1</v>
      </c>
      <c r="M195" s="8">
        <v>4</v>
      </c>
      <c r="N195" s="8">
        <v>18</v>
      </c>
      <c r="O195" s="8">
        <v>29</v>
      </c>
      <c r="P195" s="7">
        <f>P192+TIMEVALUE("0:4")</f>
        <v>0.60624999999999996</v>
      </c>
    </row>
    <row r="196" spans="1:16" x14ac:dyDescent="0.25">
      <c r="A196" s="9">
        <v>30</v>
      </c>
      <c r="B196" s="26" t="s">
        <v>234</v>
      </c>
      <c r="C196" s="27">
        <v>255</v>
      </c>
      <c r="D196" s="27" t="s">
        <v>4</v>
      </c>
      <c r="E196" s="27">
        <v>2005</v>
      </c>
      <c r="F196" s="27" t="s">
        <v>6</v>
      </c>
      <c r="G196" s="26" t="s">
        <v>216</v>
      </c>
      <c r="H196" s="26" t="s">
        <v>217</v>
      </c>
      <c r="I196" s="26" t="s">
        <v>47</v>
      </c>
      <c r="J196" s="8" t="s">
        <v>214</v>
      </c>
      <c r="K196" s="8">
        <v>5</v>
      </c>
      <c r="L196" s="8">
        <v>1</v>
      </c>
      <c r="M196" s="8">
        <v>0</v>
      </c>
      <c r="N196" s="8">
        <v>17</v>
      </c>
      <c r="O196" s="8">
        <v>30</v>
      </c>
      <c r="P196" s="7">
        <f>P193+TIMEVALUE("0:4")</f>
        <v>0.6069444444444444</v>
      </c>
    </row>
    <row r="197" spans="1:16" x14ac:dyDescent="0.25">
      <c r="A197" s="9">
        <v>31</v>
      </c>
      <c r="B197" s="26" t="s">
        <v>180</v>
      </c>
      <c r="C197" s="27">
        <v>336</v>
      </c>
      <c r="D197" s="27" t="s">
        <v>4</v>
      </c>
      <c r="E197" s="27">
        <v>2010</v>
      </c>
      <c r="F197" s="27" t="s">
        <v>6</v>
      </c>
      <c r="G197" s="26" t="s">
        <v>212</v>
      </c>
      <c r="H197" s="26" t="s">
        <v>153</v>
      </c>
      <c r="I197" s="26" t="s">
        <v>152</v>
      </c>
      <c r="J197" s="8" t="s">
        <v>214</v>
      </c>
      <c r="K197" s="8">
        <v>16</v>
      </c>
      <c r="L197" s="8">
        <v>1</v>
      </c>
      <c r="M197" s="8">
        <v>0</v>
      </c>
      <c r="N197" s="8">
        <v>17</v>
      </c>
      <c r="O197" s="8">
        <v>31</v>
      </c>
      <c r="P197" s="7">
        <f>P194+TIMEVALUE("0:3")</f>
        <v>0.60763888888888884</v>
      </c>
    </row>
    <row r="198" spans="1:16" x14ac:dyDescent="0.25">
      <c r="A198" s="9">
        <v>32</v>
      </c>
      <c r="B198" s="26" t="s">
        <v>10</v>
      </c>
      <c r="C198" s="27">
        <v>537</v>
      </c>
      <c r="D198" s="27" t="s">
        <v>4</v>
      </c>
      <c r="E198" s="27">
        <v>2009</v>
      </c>
      <c r="F198" s="27" t="s">
        <v>6</v>
      </c>
      <c r="G198" s="26" t="s">
        <v>212</v>
      </c>
      <c r="H198" s="26" t="s">
        <v>1</v>
      </c>
      <c r="I198" s="26" t="s">
        <v>0</v>
      </c>
      <c r="J198" s="8" t="s">
        <v>214</v>
      </c>
      <c r="K198" s="8">
        <v>7</v>
      </c>
      <c r="L198" s="8">
        <v>1</v>
      </c>
      <c r="M198" s="8">
        <v>0</v>
      </c>
      <c r="N198" s="8">
        <v>10</v>
      </c>
      <c r="O198" s="8">
        <v>32</v>
      </c>
      <c r="P198" s="7">
        <f>P195+TIMEVALUE("0:3")</f>
        <v>0.60833333333333328</v>
      </c>
    </row>
    <row r="199" spans="1:16" x14ac:dyDescent="0.25">
      <c r="A199" s="9">
        <v>33</v>
      </c>
      <c r="B199" s="26" t="s">
        <v>235</v>
      </c>
      <c r="C199" s="27">
        <v>476</v>
      </c>
      <c r="D199" s="27" t="s">
        <v>8</v>
      </c>
      <c r="E199" s="27">
        <v>2010</v>
      </c>
      <c r="F199" s="27" t="s">
        <v>3</v>
      </c>
      <c r="G199" s="26" t="s">
        <v>212</v>
      </c>
      <c r="H199" s="26" t="s">
        <v>213</v>
      </c>
      <c r="I199" s="26" t="s">
        <v>37</v>
      </c>
      <c r="J199" s="8" t="s">
        <v>214</v>
      </c>
      <c r="K199" s="8">
        <v>6</v>
      </c>
      <c r="L199" s="8">
        <v>1</v>
      </c>
      <c r="M199" s="8">
        <v>4</v>
      </c>
      <c r="N199" s="8">
        <v>18</v>
      </c>
      <c r="O199" s="8">
        <v>33</v>
      </c>
      <c r="P199" s="7">
        <f>P196+TIMEVALUE("0:3")</f>
        <v>0.60902777777777772</v>
      </c>
    </row>
    <row r="200" spans="1:16" x14ac:dyDescent="0.25">
      <c r="A200" s="9">
        <v>34</v>
      </c>
      <c r="B200" s="26" t="s">
        <v>236</v>
      </c>
      <c r="C200" s="27">
        <v>256</v>
      </c>
      <c r="D200" s="27" t="s">
        <v>4</v>
      </c>
      <c r="E200" s="27">
        <v>2006</v>
      </c>
      <c r="F200" s="27" t="s">
        <v>3</v>
      </c>
      <c r="G200" s="26" t="s">
        <v>216</v>
      </c>
      <c r="H200" s="26" t="s">
        <v>217</v>
      </c>
      <c r="I200" s="26" t="s">
        <v>47</v>
      </c>
      <c r="J200" s="8" t="s">
        <v>214</v>
      </c>
      <c r="K200" s="8">
        <v>6</v>
      </c>
      <c r="L200" s="8">
        <v>1</v>
      </c>
      <c r="M200" s="8">
        <v>0</v>
      </c>
      <c r="N200" s="8">
        <v>17</v>
      </c>
      <c r="O200" s="8">
        <v>34</v>
      </c>
      <c r="P200" s="7">
        <f>P197+TIMEVALUE("0:4")</f>
        <v>0.61041666666666661</v>
      </c>
    </row>
    <row r="201" spans="1:16" x14ac:dyDescent="0.25">
      <c r="A201" s="9">
        <v>35</v>
      </c>
      <c r="B201" s="26" t="s">
        <v>178</v>
      </c>
      <c r="C201" s="27">
        <v>337</v>
      </c>
      <c r="D201" s="27" t="s">
        <v>4</v>
      </c>
      <c r="E201" s="27">
        <v>2010</v>
      </c>
      <c r="F201" s="27" t="s">
        <v>6</v>
      </c>
      <c r="G201" s="26" t="s">
        <v>212</v>
      </c>
      <c r="H201" s="26" t="s">
        <v>153</v>
      </c>
      <c r="I201" s="26" t="s">
        <v>152</v>
      </c>
      <c r="J201" s="8" t="s">
        <v>214</v>
      </c>
      <c r="K201" s="8">
        <v>17</v>
      </c>
      <c r="L201" s="8">
        <v>1</v>
      </c>
      <c r="M201" s="8">
        <v>0</v>
      </c>
      <c r="N201" s="8">
        <v>17</v>
      </c>
      <c r="O201" s="8">
        <v>35</v>
      </c>
      <c r="P201" s="7">
        <f>P198+TIMEVALUE("0:4")</f>
        <v>0.61111111111111105</v>
      </c>
    </row>
    <row r="202" spans="1:16" x14ac:dyDescent="0.25">
      <c r="A202" s="9">
        <v>36</v>
      </c>
      <c r="B202" s="26" t="s">
        <v>9</v>
      </c>
      <c r="C202" s="27">
        <v>538</v>
      </c>
      <c r="D202" s="27" t="s">
        <v>8</v>
      </c>
      <c r="E202" s="27">
        <v>2010</v>
      </c>
      <c r="F202" s="27" t="s">
        <v>6</v>
      </c>
      <c r="G202" s="26" t="s">
        <v>212</v>
      </c>
      <c r="H202" s="26" t="s">
        <v>1</v>
      </c>
      <c r="I202" s="26" t="s">
        <v>0</v>
      </c>
      <c r="J202" s="8" t="s">
        <v>214</v>
      </c>
      <c r="K202" s="8">
        <v>8</v>
      </c>
      <c r="L202" s="8">
        <v>1</v>
      </c>
      <c r="M202" s="8">
        <v>4</v>
      </c>
      <c r="N202" s="8">
        <v>10</v>
      </c>
      <c r="O202" s="8">
        <v>36</v>
      </c>
      <c r="P202" s="7">
        <f>P199+TIMEVALUE("0:4")</f>
        <v>0.61180555555555549</v>
      </c>
    </row>
    <row r="203" spans="1:16" x14ac:dyDescent="0.25">
      <c r="A203" s="9">
        <v>37</v>
      </c>
      <c r="B203" s="26" t="s">
        <v>237</v>
      </c>
      <c r="C203" s="27">
        <v>477</v>
      </c>
      <c r="D203" s="27" t="s">
        <v>4</v>
      </c>
      <c r="E203" s="27">
        <v>2006</v>
      </c>
      <c r="F203" s="27" t="s">
        <v>6</v>
      </c>
      <c r="G203" s="26" t="s">
        <v>216</v>
      </c>
      <c r="H203" s="26" t="s">
        <v>213</v>
      </c>
      <c r="I203" s="26" t="s">
        <v>37</v>
      </c>
      <c r="J203" s="8" t="s">
        <v>214</v>
      </c>
      <c r="K203" s="8">
        <v>7</v>
      </c>
      <c r="L203" s="8">
        <v>1</v>
      </c>
      <c r="M203" s="8">
        <v>0</v>
      </c>
      <c r="N203" s="8">
        <v>18</v>
      </c>
      <c r="O203" s="8">
        <v>37</v>
      </c>
      <c r="P203" s="7">
        <f>P200+TIMEVALUE("0:3")</f>
        <v>0.61249999999999993</v>
      </c>
    </row>
    <row r="204" spans="1:16" x14ac:dyDescent="0.25">
      <c r="A204" s="9">
        <v>38</v>
      </c>
      <c r="B204" s="26" t="s">
        <v>238</v>
      </c>
      <c r="C204" s="27">
        <v>257</v>
      </c>
      <c r="D204" s="27" t="s">
        <v>4</v>
      </c>
      <c r="E204" s="27">
        <v>2008</v>
      </c>
      <c r="F204" s="27" t="s">
        <v>3</v>
      </c>
      <c r="G204" s="26" t="s">
        <v>219</v>
      </c>
      <c r="H204" s="26" t="s">
        <v>217</v>
      </c>
      <c r="I204" s="26" t="s">
        <v>47</v>
      </c>
      <c r="J204" s="8" t="s">
        <v>214</v>
      </c>
      <c r="K204" s="8">
        <v>7</v>
      </c>
      <c r="L204" s="8">
        <v>1</v>
      </c>
      <c r="M204" s="8">
        <v>0</v>
      </c>
      <c r="N204" s="8">
        <v>17</v>
      </c>
      <c r="O204" s="8">
        <v>38</v>
      </c>
      <c r="P204" s="7">
        <f>P201+TIMEVALUE("0:3")</f>
        <v>0.61319444444444438</v>
      </c>
    </row>
    <row r="205" spans="1:16" x14ac:dyDescent="0.25">
      <c r="A205" s="9">
        <v>39</v>
      </c>
      <c r="B205" s="26" t="s">
        <v>179</v>
      </c>
      <c r="C205" s="27">
        <v>902</v>
      </c>
      <c r="D205" s="27" t="s">
        <v>8</v>
      </c>
      <c r="E205" s="27">
        <v>2010</v>
      </c>
      <c r="F205" s="27" t="s">
        <v>6</v>
      </c>
      <c r="G205" s="26" t="s">
        <v>212</v>
      </c>
      <c r="H205" s="26" t="s">
        <v>153</v>
      </c>
      <c r="I205" s="26" t="s">
        <v>152</v>
      </c>
      <c r="J205" s="8" t="s">
        <v>214</v>
      </c>
      <c r="K205" s="8">
        <v>2</v>
      </c>
      <c r="L205" s="8">
        <v>1</v>
      </c>
      <c r="M205" s="8">
        <v>4</v>
      </c>
      <c r="N205" s="8">
        <v>17</v>
      </c>
      <c r="O205" s="8">
        <v>39</v>
      </c>
      <c r="P205" s="7">
        <f>P202+TIMEVALUE("0:3")</f>
        <v>0.61388888888888882</v>
      </c>
    </row>
    <row r="206" spans="1:16" x14ac:dyDescent="0.25">
      <c r="A206" s="9">
        <v>40</v>
      </c>
      <c r="B206" s="26" t="s">
        <v>7</v>
      </c>
      <c r="C206" s="27">
        <v>539</v>
      </c>
      <c r="D206" s="27" t="s">
        <v>4</v>
      </c>
      <c r="E206" s="27">
        <v>2009</v>
      </c>
      <c r="F206" s="27" t="s">
        <v>6</v>
      </c>
      <c r="G206" s="26" t="s">
        <v>212</v>
      </c>
      <c r="H206" s="26" t="s">
        <v>1</v>
      </c>
      <c r="I206" s="26" t="s">
        <v>0</v>
      </c>
      <c r="J206" s="8" t="s">
        <v>214</v>
      </c>
      <c r="K206" s="8">
        <v>9</v>
      </c>
      <c r="L206" s="8">
        <v>1</v>
      </c>
      <c r="M206" s="8">
        <v>0</v>
      </c>
      <c r="N206" s="8">
        <v>10</v>
      </c>
      <c r="O206" s="8">
        <v>40</v>
      </c>
      <c r="P206" s="7">
        <f>P203+TIMEVALUE("0:4")</f>
        <v>0.6152777777777777</v>
      </c>
    </row>
    <row r="207" spans="1:16" x14ac:dyDescent="0.25">
      <c r="A207" s="9">
        <v>41</v>
      </c>
      <c r="B207" s="26" t="s">
        <v>239</v>
      </c>
      <c r="C207" s="27">
        <v>478</v>
      </c>
      <c r="D207" s="27" t="s">
        <v>4</v>
      </c>
      <c r="E207" s="27">
        <v>2006</v>
      </c>
      <c r="F207" s="27" t="s">
        <v>6</v>
      </c>
      <c r="G207" s="26" t="s">
        <v>216</v>
      </c>
      <c r="H207" s="26" t="s">
        <v>213</v>
      </c>
      <c r="I207" s="26" t="s">
        <v>37</v>
      </c>
      <c r="J207" s="8" t="s">
        <v>214</v>
      </c>
      <c r="K207" s="8">
        <v>8</v>
      </c>
      <c r="L207" s="8">
        <v>1</v>
      </c>
      <c r="M207" s="8">
        <v>0</v>
      </c>
      <c r="N207" s="8">
        <v>18</v>
      </c>
      <c r="O207" s="8">
        <v>41</v>
      </c>
      <c r="P207" s="7">
        <f>P204+TIMEVALUE("0:4")</f>
        <v>0.61597222222222214</v>
      </c>
    </row>
    <row r="208" spans="1:16" x14ac:dyDescent="0.25">
      <c r="A208" s="9">
        <v>42</v>
      </c>
      <c r="B208" s="26" t="s">
        <v>240</v>
      </c>
      <c r="C208" s="27">
        <v>271</v>
      </c>
      <c r="D208" s="27">
        <v>3</v>
      </c>
      <c r="E208" s="27">
        <v>2004</v>
      </c>
      <c r="F208" s="27" t="s">
        <v>6</v>
      </c>
      <c r="G208" s="26" t="s">
        <v>216</v>
      </c>
      <c r="H208" s="26" t="s">
        <v>241</v>
      </c>
      <c r="I208" s="26" t="s">
        <v>47</v>
      </c>
      <c r="J208" s="8" t="s">
        <v>214</v>
      </c>
      <c r="K208" s="8">
        <v>1</v>
      </c>
      <c r="L208" s="8">
        <v>1</v>
      </c>
      <c r="M208" s="8">
        <v>4</v>
      </c>
      <c r="N208" s="8">
        <v>17</v>
      </c>
      <c r="O208" s="8">
        <v>42</v>
      </c>
      <c r="P208" s="7">
        <f>P205+TIMEVALUE("0:4")</f>
        <v>0.61666666666666659</v>
      </c>
    </row>
    <row r="209" spans="1:16" x14ac:dyDescent="0.25">
      <c r="A209" s="9">
        <v>43</v>
      </c>
      <c r="B209" s="26" t="s">
        <v>174</v>
      </c>
      <c r="C209" s="27">
        <v>903</v>
      </c>
      <c r="D209" s="27" t="s">
        <v>12</v>
      </c>
      <c r="E209" s="27">
        <v>2010</v>
      </c>
      <c r="F209" s="27" t="s">
        <v>6</v>
      </c>
      <c r="G209" s="26" t="s">
        <v>212</v>
      </c>
      <c r="H209" s="26" t="s">
        <v>153</v>
      </c>
      <c r="I209" s="26" t="s">
        <v>152</v>
      </c>
      <c r="J209" s="8" t="s">
        <v>214</v>
      </c>
      <c r="K209" s="8">
        <v>3</v>
      </c>
      <c r="L209" s="8">
        <v>1</v>
      </c>
      <c r="M209" s="8">
        <v>1.2</v>
      </c>
      <c r="N209" s="8">
        <v>17</v>
      </c>
      <c r="O209" s="8">
        <v>43</v>
      </c>
      <c r="P209" s="7">
        <f>P206+TIMEVALUE("0:3")</f>
        <v>0.61736111111111103</v>
      </c>
    </row>
    <row r="210" spans="1:16" x14ac:dyDescent="0.25">
      <c r="A210" s="9">
        <v>44</v>
      </c>
      <c r="B210" s="26" t="s">
        <v>36</v>
      </c>
      <c r="C210" s="27">
        <v>501</v>
      </c>
      <c r="D210" s="27" t="s">
        <v>4</v>
      </c>
      <c r="E210" s="27">
        <v>2010</v>
      </c>
      <c r="F210" s="27" t="s">
        <v>3</v>
      </c>
      <c r="G210" s="26" t="s">
        <v>212</v>
      </c>
      <c r="H210" s="26" t="s">
        <v>31</v>
      </c>
      <c r="I210" s="26" t="s">
        <v>30</v>
      </c>
      <c r="J210" s="8" t="s">
        <v>214</v>
      </c>
      <c r="K210" s="8">
        <v>1</v>
      </c>
      <c r="L210" s="8">
        <v>1</v>
      </c>
      <c r="M210" s="8">
        <v>0</v>
      </c>
      <c r="N210" s="8">
        <v>4</v>
      </c>
      <c r="O210" s="8">
        <v>98</v>
      </c>
      <c r="P210" s="7">
        <f>P207+TIMEVALUE("0:3")</f>
        <v>0.61805555555555547</v>
      </c>
    </row>
    <row r="211" spans="1:16" x14ac:dyDescent="0.25">
      <c r="A211" s="9">
        <v>45</v>
      </c>
      <c r="B211" s="26" t="s">
        <v>243</v>
      </c>
      <c r="C211" s="27">
        <v>479</v>
      </c>
      <c r="D211" s="27">
        <v>2</v>
      </c>
      <c r="E211" s="27">
        <v>2009</v>
      </c>
      <c r="F211" s="27" t="s">
        <v>6</v>
      </c>
      <c r="G211" s="26" t="s">
        <v>212</v>
      </c>
      <c r="H211" s="26" t="s">
        <v>213</v>
      </c>
      <c r="I211" s="26" t="s">
        <v>37</v>
      </c>
      <c r="J211" s="8" t="s">
        <v>214</v>
      </c>
      <c r="K211" s="8">
        <v>9</v>
      </c>
      <c r="L211" s="8">
        <v>1</v>
      </c>
      <c r="M211" s="8">
        <v>12</v>
      </c>
      <c r="N211" s="8">
        <v>18</v>
      </c>
      <c r="O211" s="8">
        <v>45</v>
      </c>
      <c r="P211" s="7">
        <f>P208+TIMEVALUE("0:3")</f>
        <v>0.61874999999999991</v>
      </c>
    </row>
    <row r="212" spans="1:16" x14ac:dyDescent="0.25">
      <c r="A212" s="9">
        <v>46</v>
      </c>
      <c r="B212" s="26" t="s">
        <v>244</v>
      </c>
      <c r="C212" s="27">
        <v>272</v>
      </c>
      <c r="D212" s="27">
        <v>3</v>
      </c>
      <c r="E212" s="27">
        <v>2006</v>
      </c>
      <c r="F212" s="27" t="s">
        <v>6</v>
      </c>
      <c r="G212" s="26" t="s">
        <v>216</v>
      </c>
      <c r="H212" s="26" t="s">
        <v>241</v>
      </c>
      <c r="I212" s="26" t="s">
        <v>47</v>
      </c>
      <c r="J212" s="8" t="s">
        <v>214</v>
      </c>
      <c r="K212" s="8">
        <v>2</v>
      </c>
      <c r="L212" s="8">
        <v>1</v>
      </c>
      <c r="M212" s="8">
        <v>4</v>
      </c>
      <c r="N212" s="8">
        <v>17</v>
      </c>
      <c r="O212" s="8">
        <v>46</v>
      </c>
      <c r="P212" s="7">
        <f>P209+TIMEVALUE("0:4")</f>
        <v>0.6201388888888888</v>
      </c>
    </row>
    <row r="213" spans="1:16" x14ac:dyDescent="0.25">
      <c r="A213" s="9">
        <v>47</v>
      </c>
      <c r="B213" s="26" t="s">
        <v>176</v>
      </c>
      <c r="C213" s="27">
        <v>904</v>
      </c>
      <c r="D213" s="27" t="s">
        <v>8</v>
      </c>
      <c r="E213" s="27">
        <v>2010</v>
      </c>
      <c r="F213" s="27" t="s">
        <v>6</v>
      </c>
      <c r="G213" s="26" t="s">
        <v>212</v>
      </c>
      <c r="H213" s="26" t="s">
        <v>153</v>
      </c>
      <c r="I213" s="26" t="s">
        <v>152</v>
      </c>
      <c r="J213" s="8" t="s">
        <v>214</v>
      </c>
      <c r="K213" s="8">
        <v>4</v>
      </c>
      <c r="L213" s="8">
        <v>1</v>
      </c>
      <c r="M213" s="8">
        <v>4</v>
      </c>
      <c r="N213" s="8">
        <v>17</v>
      </c>
      <c r="O213" s="8">
        <v>47</v>
      </c>
      <c r="P213" s="7">
        <f>P210+TIMEVALUE("0:4")</f>
        <v>0.62083333333333324</v>
      </c>
    </row>
    <row r="214" spans="1:16" x14ac:dyDescent="0.25">
      <c r="A214" s="9">
        <v>48</v>
      </c>
      <c r="B214" s="26" t="s">
        <v>35</v>
      </c>
      <c r="C214" s="27">
        <v>502</v>
      </c>
      <c r="D214" s="27" t="s">
        <v>4</v>
      </c>
      <c r="E214" s="27">
        <v>2011</v>
      </c>
      <c r="F214" s="27" t="s">
        <v>3</v>
      </c>
      <c r="G214" s="26" t="s">
        <v>212</v>
      </c>
      <c r="H214" s="26" t="s">
        <v>31</v>
      </c>
      <c r="I214" s="26" t="s">
        <v>30</v>
      </c>
      <c r="J214" s="8" t="s">
        <v>214</v>
      </c>
      <c r="K214" s="8">
        <v>2</v>
      </c>
      <c r="L214" s="8">
        <v>1</v>
      </c>
      <c r="M214" s="8">
        <v>0</v>
      </c>
      <c r="N214" s="8">
        <v>4</v>
      </c>
      <c r="O214" s="8">
        <v>102</v>
      </c>
      <c r="P214" s="7">
        <f>P211+TIMEVALUE("0:4")</f>
        <v>0.62152777777777768</v>
      </c>
    </row>
    <row r="215" spans="1:16" x14ac:dyDescent="0.25">
      <c r="A215" s="9">
        <v>49</v>
      </c>
      <c r="B215" s="26" t="s">
        <v>246</v>
      </c>
      <c r="C215" s="27">
        <v>491</v>
      </c>
      <c r="D215" s="27" t="s">
        <v>8</v>
      </c>
      <c r="E215" s="27">
        <v>2010</v>
      </c>
      <c r="F215" s="27" t="s">
        <v>6</v>
      </c>
      <c r="G215" s="26" t="s">
        <v>212</v>
      </c>
      <c r="H215" s="26" t="s">
        <v>247</v>
      </c>
      <c r="I215" s="26" t="s">
        <v>37</v>
      </c>
      <c r="J215" s="8" t="s">
        <v>214</v>
      </c>
      <c r="K215" s="8">
        <v>1</v>
      </c>
      <c r="L215" s="8">
        <v>1</v>
      </c>
      <c r="M215" s="8">
        <v>4</v>
      </c>
      <c r="N215" s="8">
        <v>18</v>
      </c>
      <c r="O215" s="8">
        <v>49</v>
      </c>
      <c r="P215" s="7">
        <f>P212+TIMEVALUE("0:3")</f>
        <v>0.62222222222222212</v>
      </c>
    </row>
    <row r="216" spans="1:16" x14ac:dyDescent="0.25">
      <c r="A216" s="9">
        <v>50</v>
      </c>
      <c r="B216" s="26" t="s">
        <v>248</v>
      </c>
      <c r="C216" s="27">
        <v>273</v>
      </c>
      <c r="D216" s="27">
        <v>3</v>
      </c>
      <c r="E216" s="27">
        <v>2006</v>
      </c>
      <c r="F216" s="27" t="s">
        <v>3</v>
      </c>
      <c r="G216" s="26" t="s">
        <v>216</v>
      </c>
      <c r="H216" s="26" t="s">
        <v>241</v>
      </c>
      <c r="I216" s="26" t="s">
        <v>47</v>
      </c>
      <c r="J216" s="8" t="s">
        <v>214</v>
      </c>
      <c r="K216" s="8">
        <v>3</v>
      </c>
      <c r="L216" s="8">
        <v>1</v>
      </c>
      <c r="M216" s="8">
        <v>4</v>
      </c>
      <c r="N216" s="8">
        <v>17</v>
      </c>
      <c r="O216" s="8">
        <v>50</v>
      </c>
      <c r="P216" s="7">
        <f>P213+TIMEVALUE("0:3")</f>
        <v>0.62291666666666656</v>
      </c>
    </row>
    <row r="217" spans="1:16" x14ac:dyDescent="0.25">
      <c r="A217" s="9">
        <v>51</v>
      </c>
      <c r="B217" s="26" t="s">
        <v>175</v>
      </c>
      <c r="C217" s="27">
        <v>905</v>
      </c>
      <c r="D217" s="27" t="s">
        <v>8</v>
      </c>
      <c r="E217" s="27">
        <v>2010</v>
      </c>
      <c r="F217" s="27" t="s">
        <v>6</v>
      </c>
      <c r="G217" s="26" t="s">
        <v>212</v>
      </c>
      <c r="H217" s="26" t="s">
        <v>153</v>
      </c>
      <c r="I217" s="26" t="s">
        <v>152</v>
      </c>
      <c r="J217" s="8" t="s">
        <v>214</v>
      </c>
      <c r="K217" s="8">
        <v>5</v>
      </c>
      <c r="L217" s="8">
        <v>1</v>
      </c>
      <c r="M217" s="8">
        <v>4</v>
      </c>
      <c r="N217" s="8">
        <v>17</v>
      </c>
      <c r="O217" s="8">
        <v>51</v>
      </c>
      <c r="P217" s="7">
        <f>P214+TIMEVALUE("0:3")</f>
        <v>0.62361111111111101</v>
      </c>
    </row>
    <row r="218" spans="1:16" x14ac:dyDescent="0.25">
      <c r="A218" s="9">
        <v>52</v>
      </c>
      <c r="B218" s="26" t="s">
        <v>34</v>
      </c>
      <c r="C218" s="27">
        <v>503</v>
      </c>
      <c r="D218" s="27" t="s">
        <v>4</v>
      </c>
      <c r="E218" s="27">
        <v>2011</v>
      </c>
      <c r="F218" s="27" t="s">
        <v>6</v>
      </c>
      <c r="G218" s="26" t="s">
        <v>212</v>
      </c>
      <c r="H218" s="26" t="s">
        <v>31</v>
      </c>
      <c r="I218" s="26" t="s">
        <v>30</v>
      </c>
      <c r="J218" s="8" t="s">
        <v>214</v>
      </c>
      <c r="K218" s="8">
        <v>3</v>
      </c>
      <c r="L218" s="8">
        <v>1</v>
      </c>
      <c r="M218" s="8">
        <v>0</v>
      </c>
      <c r="N218" s="8">
        <v>4</v>
      </c>
      <c r="O218" s="8">
        <v>106</v>
      </c>
      <c r="P218" s="7">
        <f>P215+TIMEVALUE("0:3")</f>
        <v>0.62430555555555545</v>
      </c>
    </row>
    <row r="219" spans="1:16" x14ac:dyDescent="0.25">
      <c r="A219" s="9">
        <v>53</v>
      </c>
      <c r="B219" s="26" t="s">
        <v>249</v>
      </c>
      <c r="C219" s="27">
        <v>493</v>
      </c>
      <c r="D219" s="27" t="s">
        <v>4</v>
      </c>
      <c r="E219" s="27">
        <v>2009</v>
      </c>
      <c r="F219" s="27" t="s">
        <v>6</v>
      </c>
      <c r="G219" s="26" t="s">
        <v>212</v>
      </c>
      <c r="H219" s="26" t="s">
        <v>247</v>
      </c>
      <c r="I219" s="26" t="s">
        <v>37</v>
      </c>
      <c r="J219" s="8" t="s">
        <v>214</v>
      </c>
      <c r="K219" s="8">
        <v>3</v>
      </c>
      <c r="L219" s="8">
        <v>1</v>
      </c>
      <c r="M219" s="8">
        <v>0</v>
      </c>
      <c r="N219" s="8">
        <v>18</v>
      </c>
      <c r="O219" s="8">
        <v>53</v>
      </c>
      <c r="P219" s="7">
        <f>P216+TIMEVALUE("0:4")</f>
        <v>0.62569444444444433</v>
      </c>
    </row>
    <row r="220" spans="1:16" x14ac:dyDescent="0.25">
      <c r="A220" s="9">
        <v>54</v>
      </c>
      <c r="B220" s="26" t="s">
        <v>250</v>
      </c>
      <c r="C220" s="27">
        <v>274</v>
      </c>
      <c r="D220" s="27">
        <v>3</v>
      </c>
      <c r="E220" s="27">
        <v>2008</v>
      </c>
      <c r="F220" s="27" t="s">
        <v>6</v>
      </c>
      <c r="G220" s="26" t="s">
        <v>219</v>
      </c>
      <c r="H220" s="26" t="s">
        <v>241</v>
      </c>
      <c r="I220" s="26" t="s">
        <v>47</v>
      </c>
      <c r="J220" s="8" t="s">
        <v>214</v>
      </c>
      <c r="K220" s="8">
        <v>4</v>
      </c>
      <c r="L220" s="8">
        <v>1</v>
      </c>
      <c r="M220" s="8">
        <v>4</v>
      </c>
      <c r="N220" s="8">
        <v>17</v>
      </c>
      <c r="O220" s="8">
        <v>54</v>
      </c>
      <c r="P220" s="7">
        <f>P217+TIMEVALUE("0:4")</f>
        <v>0.62638888888888877</v>
      </c>
    </row>
    <row r="221" spans="1:16" x14ac:dyDescent="0.25">
      <c r="A221" s="9">
        <v>55</v>
      </c>
      <c r="B221" s="26" t="s">
        <v>251</v>
      </c>
      <c r="C221" s="27">
        <v>906</v>
      </c>
      <c r="D221" s="27" t="s">
        <v>8</v>
      </c>
      <c r="E221" s="27">
        <v>2010</v>
      </c>
      <c r="F221" s="27" t="s">
        <v>6</v>
      </c>
      <c r="G221" s="26" t="s">
        <v>212</v>
      </c>
      <c r="H221" s="26" t="s">
        <v>153</v>
      </c>
      <c r="I221" s="26" t="s">
        <v>152</v>
      </c>
      <c r="J221" s="8" t="s">
        <v>214</v>
      </c>
      <c r="K221" s="8">
        <v>6</v>
      </c>
      <c r="L221" s="8">
        <v>1</v>
      </c>
      <c r="M221" s="8">
        <v>4</v>
      </c>
      <c r="N221" s="8">
        <v>17</v>
      </c>
      <c r="O221" s="8">
        <v>55</v>
      </c>
      <c r="P221" s="7">
        <f>P218+TIMEVALUE("0:3")</f>
        <v>0.62638888888888877</v>
      </c>
    </row>
    <row r="222" spans="1:16" x14ac:dyDescent="0.25">
      <c r="A222" s="9">
        <v>56</v>
      </c>
      <c r="B222" s="26" t="s">
        <v>293</v>
      </c>
      <c r="C222" s="27">
        <v>504</v>
      </c>
      <c r="D222" s="27" t="s">
        <v>4</v>
      </c>
      <c r="E222" s="27">
        <v>2008</v>
      </c>
      <c r="F222" s="27" t="s">
        <v>6</v>
      </c>
      <c r="G222" s="26" t="s">
        <v>219</v>
      </c>
      <c r="H222" s="26" t="s">
        <v>31</v>
      </c>
      <c r="I222" s="26" t="s">
        <v>30</v>
      </c>
      <c r="J222" s="8" t="s">
        <v>214</v>
      </c>
      <c r="K222" s="8">
        <v>4</v>
      </c>
      <c r="L222" s="8">
        <v>1</v>
      </c>
      <c r="M222" s="8">
        <v>0</v>
      </c>
      <c r="N222" s="8">
        <v>4</v>
      </c>
      <c r="O222" s="8">
        <v>110</v>
      </c>
      <c r="P222" s="7">
        <f>P219+TIMEVALUE("0:3")</f>
        <v>0.62777777777777766</v>
      </c>
    </row>
    <row r="223" spans="1:16" x14ac:dyDescent="0.25">
      <c r="A223" s="9">
        <v>57</v>
      </c>
      <c r="B223" s="26" t="s">
        <v>253</v>
      </c>
      <c r="C223" s="27">
        <v>494</v>
      </c>
      <c r="D223" s="27" t="s">
        <v>8</v>
      </c>
      <c r="E223" s="27">
        <v>2010</v>
      </c>
      <c r="F223" s="27" t="s">
        <v>3</v>
      </c>
      <c r="G223" s="26" t="s">
        <v>212</v>
      </c>
      <c r="H223" s="26" t="s">
        <v>247</v>
      </c>
      <c r="I223" s="26" t="s">
        <v>37</v>
      </c>
      <c r="J223" s="8" t="s">
        <v>214</v>
      </c>
      <c r="K223" s="8">
        <v>4</v>
      </c>
      <c r="L223" s="8">
        <v>1</v>
      </c>
      <c r="M223" s="8">
        <v>4</v>
      </c>
      <c r="N223" s="8">
        <v>18</v>
      </c>
      <c r="O223" s="8">
        <v>57</v>
      </c>
      <c r="P223" s="7">
        <f>P220+TIMEVALUE("0:3")</f>
        <v>0.6284722222222221</v>
      </c>
    </row>
    <row r="224" spans="1:16" x14ac:dyDescent="0.25">
      <c r="A224" s="9">
        <v>58</v>
      </c>
      <c r="B224" s="26" t="s">
        <v>254</v>
      </c>
      <c r="C224" s="27">
        <v>275</v>
      </c>
      <c r="D224" s="27">
        <v>2</v>
      </c>
      <c r="E224" s="27">
        <v>2004</v>
      </c>
      <c r="F224" s="27" t="s">
        <v>6</v>
      </c>
      <c r="G224" s="26" t="s">
        <v>216</v>
      </c>
      <c r="H224" s="26" t="s">
        <v>241</v>
      </c>
      <c r="I224" s="26" t="s">
        <v>47</v>
      </c>
      <c r="J224" s="8" t="s">
        <v>214</v>
      </c>
      <c r="K224" s="8">
        <v>5</v>
      </c>
      <c r="L224" s="8">
        <v>1</v>
      </c>
      <c r="M224" s="8">
        <v>12</v>
      </c>
      <c r="N224" s="8">
        <v>17</v>
      </c>
      <c r="O224" s="8">
        <v>58</v>
      </c>
      <c r="P224" s="7">
        <f>P221+TIMEVALUE("0:4")</f>
        <v>0.62916666666666654</v>
      </c>
    </row>
    <row r="225" spans="1:16" x14ac:dyDescent="0.25">
      <c r="A225" s="9">
        <v>59</v>
      </c>
      <c r="B225" s="26" t="s">
        <v>171</v>
      </c>
      <c r="C225" s="27">
        <v>907</v>
      </c>
      <c r="D225" s="27" t="s">
        <v>8</v>
      </c>
      <c r="E225" s="27">
        <v>2011</v>
      </c>
      <c r="F225" s="27" t="s">
        <v>3</v>
      </c>
      <c r="G225" s="26" t="s">
        <v>212</v>
      </c>
      <c r="H225" s="26" t="s">
        <v>153</v>
      </c>
      <c r="I225" s="26" t="s">
        <v>152</v>
      </c>
      <c r="J225" s="8" t="s">
        <v>214</v>
      </c>
      <c r="K225" s="8">
        <v>7</v>
      </c>
      <c r="L225" s="8">
        <v>1</v>
      </c>
      <c r="M225" s="8">
        <v>4</v>
      </c>
      <c r="N225" s="8">
        <v>17</v>
      </c>
      <c r="O225" s="8">
        <v>59</v>
      </c>
      <c r="P225" s="7">
        <f>P222+TIMEVALUE("0:4")</f>
        <v>0.63055555555555542</v>
      </c>
    </row>
    <row r="226" spans="1:16" x14ac:dyDescent="0.25">
      <c r="A226" s="9">
        <v>60</v>
      </c>
      <c r="B226" s="26" t="s">
        <v>245</v>
      </c>
      <c r="C226" s="27">
        <v>342</v>
      </c>
      <c r="D226" s="27" t="s">
        <v>8</v>
      </c>
      <c r="E226" s="27">
        <v>2010</v>
      </c>
      <c r="F226" s="27" t="s">
        <v>6</v>
      </c>
      <c r="G226" s="26" t="s">
        <v>212</v>
      </c>
      <c r="H226" s="26" t="s">
        <v>136</v>
      </c>
      <c r="I226" s="26" t="s">
        <v>131</v>
      </c>
      <c r="J226" s="8" t="s">
        <v>214</v>
      </c>
      <c r="K226" s="8">
        <v>2</v>
      </c>
      <c r="L226" s="8">
        <v>1</v>
      </c>
      <c r="M226" s="8">
        <v>4</v>
      </c>
      <c r="N226" s="8">
        <v>9</v>
      </c>
      <c r="O226" s="8">
        <v>48</v>
      </c>
      <c r="P226" s="7">
        <f>P223+TIMEVALUE("0:4")</f>
        <v>0.63124999999999987</v>
      </c>
    </row>
    <row r="227" spans="1:16" x14ac:dyDescent="0.25">
      <c r="A227" s="9">
        <v>62</v>
      </c>
      <c r="B227" s="26" t="s">
        <v>257</v>
      </c>
      <c r="C227" s="27">
        <v>276</v>
      </c>
      <c r="D227" s="27">
        <v>3</v>
      </c>
      <c r="E227" s="27">
        <v>2005</v>
      </c>
      <c r="F227" s="27" t="s">
        <v>3</v>
      </c>
      <c r="G227" s="26" t="s">
        <v>216</v>
      </c>
      <c r="H227" s="26" t="s">
        <v>241</v>
      </c>
      <c r="I227" s="26" t="s">
        <v>47</v>
      </c>
      <c r="J227" s="8" t="s">
        <v>214</v>
      </c>
      <c r="K227" s="8">
        <v>5</v>
      </c>
      <c r="L227" s="8">
        <v>1</v>
      </c>
      <c r="M227" s="8">
        <v>0</v>
      </c>
      <c r="N227" s="8">
        <v>18</v>
      </c>
      <c r="O227" s="8">
        <v>61</v>
      </c>
      <c r="P227" s="7">
        <f>P224+TIMEVALUE("0:3")</f>
        <v>0.63124999999999987</v>
      </c>
    </row>
    <row r="228" spans="1:16" x14ac:dyDescent="0.25">
      <c r="A228" s="9">
        <v>63</v>
      </c>
      <c r="B228" s="26" t="s">
        <v>154</v>
      </c>
      <c r="C228" s="27">
        <v>908</v>
      </c>
      <c r="D228" s="27" t="s">
        <v>8</v>
      </c>
      <c r="E228" s="27">
        <v>2011</v>
      </c>
      <c r="F228" s="27" t="s">
        <v>3</v>
      </c>
      <c r="G228" s="26" t="s">
        <v>212</v>
      </c>
      <c r="H228" s="26" t="s">
        <v>153</v>
      </c>
      <c r="I228" s="26" t="s">
        <v>152</v>
      </c>
      <c r="J228" s="8" t="s">
        <v>214</v>
      </c>
      <c r="K228" s="8">
        <v>6</v>
      </c>
      <c r="L228" s="8">
        <v>1</v>
      </c>
      <c r="M228" s="8">
        <v>4</v>
      </c>
      <c r="N228" s="8">
        <v>17</v>
      </c>
      <c r="O228" s="8">
        <v>62</v>
      </c>
      <c r="P228" s="7">
        <f>P225+TIMEVALUE("0:3")</f>
        <v>0.63263888888888875</v>
      </c>
    </row>
    <row r="229" spans="1:16" x14ac:dyDescent="0.25">
      <c r="A229" s="9">
        <v>64</v>
      </c>
      <c r="B229" s="26" t="s">
        <v>258</v>
      </c>
      <c r="C229" s="27">
        <v>346</v>
      </c>
      <c r="D229" s="27" t="s">
        <v>8</v>
      </c>
      <c r="E229" s="27">
        <v>2010</v>
      </c>
      <c r="F229" s="27" t="s">
        <v>3</v>
      </c>
      <c r="G229" s="26" t="s">
        <v>212</v>
      </c>
      <c r="H229" s="26" t="s">
        <v>136</v>
      </c>
      <c r="I229" s="26" t="s">
        <v>131</v>
      </c>
      <c r="J229" s="8" t="s">
        <v>214</v>
      </c>
      <c r="K229" s="8">
        <v>8</v>
      </c>
      <c r="L229" s="8">
        <v>1</v>
      </c>
      <c r="M229" s="8">
        <v>4</v>
      </c>
      <c r="N229" s="8">
        <v>17</v>
      </c>
      <c r="O229" s="8">
        <v>63</v>
      </c>
      <c r="P229" s="7">
        <f>P226+TIMEVALUE("0:3")</f>
        <v>0.63333333333333319</v>
      </c>
    </row>
    <row r="230" spans="1:16" x14ac:dyDescent="0.25">
      <c r="A230" s="9">
        <v>65</v>
      </c>
      <c r="B230" s="26" t="s">
        <v>114</v>
      </c>
      <c r="C230" s="27">
        <v>396</v>
      </c>
      <c r="D230" s="27" t="s">
        <v>8</v>
      </c>
      <c r="E230" s="27">
        <v>2011</v>
      </c>
      <c r="F230" s="27" t="s">
        <v>6</v>
      </c>
      <c r="G230" s="26" t="s">
        <v>212</v>
      </c>
      <c r="H230" s="26" t="s">
        <v>108</v>
      </c>
      <c r="I230" s="26" t="s">
        <v>80</v>
      </c>
      <c r="J230" s="8" t="s">
        <v>214</v>
      </c>
      <c r="K230" s="8">
        <v>6</v>
      </c>
      <c r="L230" s="8">
        <v>1</v>
      </c>
      <c r="M230" s="8">
        <v>4</v>
      </c>
      <c r="N230" s="8">
        <v>9</v>
      </c>
      <c r="O230" s="8">
        <v>64</v>
      </c>
      <c r="P230" s="7">
        <f>P227+TIMEVALUE("0:4")</f>
        <v>0.63402777777777763</v>
      </c>
    </row>
    <row r="231" spans="1:16" x14ac:dyDescent="0.25">
      <c r="A231" s="9">
        <v>66</v>
      </c>
      <c r="B231" s="26" t="s">
        <v>260</v>
      </c>
      <c r="C231" s="27">
        <v>277</v>
      </c>
      <c r="D231" s="27">
        <v>3</v>
      </c>
      <c r="E231" s="27">
        <v>2006</v>
      </c>
      <c r="F231" s="27" t="s">
        <v>6</v>
      </c>
      <c r="G231" s="26" t="s">
        <v>216</v>
      </c>
      <c r="H231" s="26" t="s">
        <v>241</v>
      </c>
      <c r="I231" s="26" t="s">
        <v>47</v>
      </c>
      <c r="J231" s="8" t="s">
        <v>214</v>
      </c>
      <c r="K231" s="8">
        <v>6</v>
      </c>
      <c r="L231" s="8">
        <v>1</v>
      </c>
      <c r="M231" s="8">
        <v>4</v>
      </c>
      <c r="N231" s="8">
        <v>18</v>
      </c>
      <c r="O231" s="8">
        <v>65</v>
      </c>
      <c r="P231" s="7">
        <f>P228+TIMEVALUE("0:4")</f>
        <v>0.63541666666666652</v>
      </c>
    </row>
    <row r="232" spans="1:16" x14ac:dyDescent="0.25">
      <c r="A232" s="9">
        <v>67</v>
      </c>
      <c r="B232" s="26" t="s">
        <v>170</v>
      </c>
      <c r="C232" s="27">
        <v>909</v>
      </c>
      <c r="D232" s="27" t="s">
        <v>8</v>
      </c>
      <c r="E232" s="27">
        <v>2011</v>
      </c>
      <c r="F232" s="27" t="s">
        <v>3</v>
      </c>
      <c r="G232" s="26" t="s">
        <v>212</v>
      </c>
      <c r="H232" s="26" t="s">
        <v>153</v>
      </c>
      <c r="I232" s="26" t="s">
        <v>152</v>
      </c>
      <c r="J232" s="8" t="s">
        <v>214</v>
      </c>
      <c r="K232" s="8">
        <v>7</v>
      </c>
      <c r="L232" s="8">
        <v>1</v>
      </c>
      <c r="M232" s="8">
        <v>4</v>
      </c>
      <c r="N232" s="8">
        <v>17</v>
      </c>
      <c r="O232" s="8">
        <v>66</v>
      </c>
      <c r="P232" s="7">
        <f>P229+TIMEVALUE("0:4")</f>
        <v>0.63611111111111096</v>
      </c>
    </row>
    <row r="233" spans="1:16" x14ac:dyDescent="0.25">
      <c r="A233" s="9">
        <v>68</v>
      </c>
      <c r="B233" s="26" t="s">
        <v>261</v>
      </c>
      <c r="C233" s="27">
        <v>347</v>
      </c>
      <c r="D233" s="27" t="s">
        <v>8</v>
      </c>
      <c r="E233" s="27">
        <v>2009</v>
      </c>
      <c r="F233" s="27" t="s">
        <v>3</v>
      </c>
      <c r="G233" s="26" t="s">
        <v>212</v>
      </c>
      <c r="H233" s="26" t="s">
        <v>136</v>
      </c>
      <c r="I233" s="26" t="s">
        <v>131</v>
      </c>
      <c r="J233" s="8" t="s">
        <v>214</v>
      </c>
      <c r="K233" s="8">
        <v>9</v>
      </c>
      <c r="L233" s="8">
        <v>1</v>
      </c>
      <c r="M233" s="8">
        <v>4</v>
      </c>
      <c r="N233" s="8">
        <v>17</v>
      </c>
      <c r="O233" s="8">
        <v>67</v>
      </c>
      <c r="P233" s="7">
        <f>P230+TIMEVALUE("0:3")</f>
        <v>0.63611111111111096</v>
      </c>
    </row>
    <row r="234" spans="1:16" x14ac:dyDescent="0.25">
      <c r="A234" s="9">
        <v>69</v>
      </c>
      <c r="B234" s="26" t="s">
        <v>319</v>
      </c>
      <c r="C234" s="27"/>
      <c r="D234" s="27"/>
      <c r="E234" s="27"/>
      <c r="F234" s="27"/>
      <c r="G234" s="26"/>
      <c r="H234" s="26"/>
      <c r="I234" s="26"/>
      <c r="J234" s="8" t="s">
        <v>214</v>
      </c>
      <c r="K234" s="8">
        <v>7</v>
      </c>
      <c r="L234" s="8">
        <v>1</v>
      </c>
      <c r="M234" s="8">
        <v>4</v>
      </c>
      <c r="N234" s="8">
        <v>9</v>
      </c>
      <c r="O234" s="8">
        <v>68</v>
      </c>
      <c r="P234" s="7">
        <f>P231+TIMEVALUE("0:3")</f>
        <v>0.63749999999999984</v>
      </c>
    </row>
    <row r="235" spans="1:16" x14ac:dyDescent="0.25">
      <c r="A235" s="9">
        <v>69</v>
      </c>
      <c r="B235" s="26" t="s">
        <v>262</v>
      </c>
      <c r="C235" s="27">
        <v>497</v>
      </c>
      <c r="D235" s="27" t="s">
        <v>8</v>
      </c>
      <c r="E235" s="27">
        <v>2009</v>
      </c>
      <c r="F235" s="27" t="s">
        <v>3</v>
      </c>
      <c r="G235" s="26" t="s">
        <v>212</v>
      </c>
      <c r="H235" s="26" t="s">
        <v>247</v>
      </c>
      <c r="I235" s="26" t="s">
        <v>37</v>
      </c>
      <c r="J235" s="8" t="s">
        <v>214</v>
      </c>
      <c r="K235" s="8">
        <v>7</v>
      </c>
      <c r="L235" s="8">
        <v>1</v>
      </c>
      <c r="M235" s="8">
        <v>4</v>
      </c>
      <c r="N235" s="8">
        <v>18</v>
      </c>
      <c r="O235" s="8">
        <v>69</v>
      </c>
      <c r="P235" s="7">
        <f>P232+TIMEVALUE("0:3")</f>
        <v>0.63819444444444429</v>
      </c>
    </row>
    <row r="236" spans="1:16" x14ac:dyDescent="0.25">
      <c r="A236" s="9">
        <v>70</v>
      </c>
      <c r="B236" s="26" t="s">
        <v>263</v>
      </c>
      <c r="C236" s="27">
        <v>391</v>
      </c>
      <c r="D236" s="27" t="s">
        <v>8</v>
      </c>
      <c r="E236" s="27">
        <v>2010</v>
      </c>
      <c r="F236" s="27" t="s">
        <v>6</v>
      </c>
      <c r="G236" s="26" t="s">
        <v>212</v>
      </c>
      <c r="H236" s="26" t="s">
        <v>108</v>
      </c>
      <c r="I236" s="26" t="s">
        <v>80</v>
      </c>
      <c r="J236" s="8" t="s">
        <v>214</v>
      </c>
      <c r="K236" s="8">
        <v>1</v>
      </c>
      <c r="L236" s="8">
        <v>1</v>
      </c>
      <c r="M236" s="8">
        <v>4</v>
      </c>
      <c r="N236" s="8">
        <v>7</v>
      </c>
      <c r="O236" s="8">
        <v>70</v>
      </c>
      <c r="P236" s="7">
        <f>P233+TIMEVALUE("0:4")</f>
        <v>0.63888888888888873</v>
      </c>
    </row>
    <row r="237" spans="1:16" x14ac:dyDescent="0.25">
      <c r="A237" s="9">
        <v>71</v>
      </c>
      <c r="B237" s="26" t="s">
        <v>29</v>
      </c>
      <c r="C237" s="27">
        <v>511</v>
      </c>
      <c r="D237" s="27" t="s">
        <v>4</v>
      </c>
      <c r="E237" s="27">
        <v>2012</v>
      </c>
      <c r="F237" s="27" t="s">
        <v>6</v>
      </c>
      <c r="G237" s="26" t="s">
        <v>212</v>
      </c>
      <c r="H237" s="26" t="s">
        <v>23</v>
      </c>
      <c r="I237" s="26" t="s">
        <v>16</v>
      </c>
      <c r="J237" s="8" t="s">
        <v>214</v>
      </c>
      <c r="K237" s="8">
        <v>1</v>
      </c>
      <c r="L237" s="8">
        <v>1</v>
      </c>
      <c r="M237" s="8">
        <v>0</v>
      </c>
      <c r="N237" s="8">
        <v>7</v>
      </c>
      <c r="O237" s="8">
        <v>71</v>
      </c>
      <c r="P237" s="7">
        <f>P234+TIMEVALUE("0:4")</f>
        <v>0.64027777777777761</v>
      </c>
    </row>
    <row r="238" spans="1:16" x14ac:dyDescent="0.25">
      <c r="A238" s="9">
        <v>72</v>
      </c>
      <c r="B238" s="26" t="s">
        <v>264</v>
      </c>
      <c r="C238" s="27">
        <v>348</v>
      </c>
      <c r="D238" s="27" t="s">
        <v>8</v>
      </c>
      <c r="E238" s="27">
        <v>2009</v>
      </c>
      <c r="F238" s="27" t="s">
        <v>3</v>
      </c>
      <c r="G238" s="26" t="s">
        <v>212</v>
      </c>
      <c r="H238" s="26" t="s">
        <v>136</v>
      </c>
      <c r="I238" s="26" t="s">
        <v>131</v>
      </c>
      <c r="J238" s="8" t="s">
        <v>214</v>
      </c>
      <c r="K238" s="8">
        <v>8</v>
      </c>
      <c r="L238" s="8">
        <v>1</v>
      </c>
      <c r="M238" s="8">
        <v>4</v>
      </c>
      <c r="N238" s="8">
        <v>9</v>
      </c>
      <c r="O238" s="8">
        <v>72</v>
      </c>
      <c r="P238" s="7">
        <f>P235+TIMEVALUE("0:4")</f>
        <v>0.64097222222222205</v>
      </c>
    </row>
    <row r="239" spans="1:16" x14ac:dyDescent="0.25">
      <c r="A239" s="9">
        <v>73</v>
      </c>
      <c r="B239" s="26" t="s">
        <v>100</v>
      </c>
      <c r="C239" s="27">
        <v>402</v>
      </c>
      <c r="D239" s="27" t="s">
        <v>8</v>
      </c>
      <c r="E239" s="27">
        <v>2010</v>
      </c>
      <c r="F239" s="27" t="s">
        <v>3</v>
      </c>
      <c r="G239" s="26" t="s">
        <v>212</v>
      </c>
      <c r="H239" s="26" t="s">
        <v>108</v>
      </c>
      <c r="I239" s="26" t="s">
        <v>80</v>
      </c>
      <c r="J239" s="8" t="s">
        <v>214</v>
      </c>
      <c r="K239" s="8">
        <v>12</v>
      </c>
      <c r="L239" s="8">
        <v>1</v>
      </c>
      <c r="M239" s="8">
        <v>4</v>
      </c>
      <c r="N239" s="8">
        <v>7</v>
      </c>
      <c r="O239" s="8">
        <v>74</v>
      </c>
      <c r="P239" s="7">
        <f>P236+TIMEVALUE("0:3")</f>
        <v>0.64097222222222205</v>
      </c>
    </row>
    <row r="240" spans="1:16" x14ac:dyDescent="0.25">
      <c r="A240" s="9">
        <v>74</v>
      </c>
      <c r="B240" s="26" t="s">
        <v>265</v>
      </c>
      <c r="C240" s="27">
        <v>512</v>
      </c>
      <c r="D240" s="27" t="s">
        <v>4</v>
      </c>
      <c r="E240" s="27">
        <v>2008</v>
      </c>
      <c r="F240" s="27" t="s">
        <v>6</v>
      </c>
      <c r="G240" s="26" t="s">
        <v>219</v>
      </c>
      <c r="H240" s="26" t="s">
        <v>23</v>
      </c>
      <c r="I240" s="26" t="s">
        <v>16</v>
      </c>
      <c r="J240" s="8" t="s">
        <v>214</v>
      </c>
      <c r="K240" s="8">
        <v>2</v>
      </c>
      <c r="L240" s="8">
        <v>1</v>
      </c>
      <c r="M240" s="8">
        <v>0</v>
      </c>
      <c r="N240" s="8">
        <v>7</v>
      </c>
      <c r="O240" s="8">
        <v>75</v>
      </c>
      <c r="P240" s="7">
        <f>P237+TIMEVALUE("0:3")</f>
        <v>0.64236111111111094</v>
      </c>
    </row>
    <row r="241" spans="1:16" x14ac:dyDescent="0.25">
      <c r="A241" s="9">
        <v>75</v>
      </c>
      <c r="B241" s="26" t="s">
        <v>266</v>
      </c>
      <c r="C241" s="27">
        <v>349</v>
      </c>
      <c r="D241" s="27" t="s">
        <v>4</v>
      </c>
      <c r="E241" s="27">
        <v>2006</v>
      </c>
      <c r="F241" s="27" t="s">
        <v>6</v>
      </c>
      <c r="G241" s="26" t="s">
        <v>216</v>
      </c>
      <c r="H241" s="26" t="s">
        <v>136</v>
      </c>
      <c r="I241" s="26" t="s">
        <v>131</v>
      </c>
      <c r="J241" s="8" t="s">
        <v>214</v>
      </c>
      <c r="K241" s="8">
        <v>9</v>
      </c>
      <c r="L241" s="8">
        <v>1</v>
      </c>
      <c r="M241" s="8">
        <v>0</v>
      </c>
      <c r="N241" s="8">
        <v>9</v>
      </c>
      <c r="O241" s="8">
        <v>76</v>
      </c>
      <c r="P241" s="7">
        <f>P238+TIMEVALUE("0:3")</f>
        <v>0.64305555555555538</v>
      </c>
    </row>
    <row r="242" spans="1:16" x14ac:dyDescent="0.25">
      <c r="A242" s="9">
        <v>76</v>
      </c>
      <c r="B242" s="26" t="s">
        <v>101</v>
      </c>
      <c r="C242" s="27">
        <v>405</v>
      </c>
      <c r="D242" s="27" t="s">
        <v>4</v>
      </c>
      <c r="E242" s="27">
        <v>2009</v>
      </c>
      <c r="F242" s="27" t="s">
        <v>6</v>
      </c>
      <c r="G242" s="26" t="s">
        <v>212</v>
      </c>
      <c r="H242" s="26" t="s">
        <v>108</v>
      </c>
      <c r="I242" s="26" t="s">
        <v>80</v>
      </c>
      <c r="J242" s="8" t="s">
        <v>214</v>
      </c>
      <c r="K242" s="8">
        <v>15</v>
      </c>
      <c r="L242" s="8">
        <v>1</v>
      </c>
      <c r="M242" s="8">
        <v>0</v>
      </c>
      <c r="N242" s="8">
        <v>7</v>
      </c>
      <c r="O242" s="8">
        <v>78</v>
      </c>
      <c r="P242" s="7">
        <f>P239+TIMEVALUE("0:4")</f>
        <v>0.64374999999999982</v>
      </c>
    </row>
    <row r="243" spans="1:16" x14ac:dyDescent="0.25">
      <c r="A243" s="9">
        <v>77</v>
      </c>
      <c r="B243" s="26" t="s">
        <v>26</v>
      </c>
      <c r="C243" s="27">
        <v>513</v>
      </c>
      <c r="D243" s="27" t="s">
        <v>4</v>
      </c>
      <c r="E243" s="27">
        <v>2011</v>
      </c>
      <c r="F243" s="27" t="s">
        <v>6</v>
      </c>
      <c r="G243" s="26" t="s">
        <v>212</v>
      </c>
      <c r="H243" s="26" t="s">
        <v>23</v>
      </c>
      <c r="I243" s="26" t="s">
        <v>16</v>
      </c>
      <c r="J243" s="8" t="s">
        <v>214</v>
      </c>
      <c r="K243" s="8">
        <v>3</v>
      </c>
      <c r="L243" s="8">
        <v>1</v>
      </c>
      <c r="M243" s="8">
        <v>0</v>
      </c>
      <c r="N243" s="8">
        <v>7</v>
      </c>
      <c r="O243" s="8">
        <v>79</v>
      </c>
      <c r="P243" s="7">
        <f>P240+TIMEVALUE("0:4")</f>
        <v>0.64513888888888871</v>
      </c>
    </row>
    <row r="244" spans="1:16" x14ac:dyDescent="0.25">
      <c r="A244" s="9">
        <v>78</v>
      </c>
      <c r="B244" s="26" t="s">
        <v>267</v>
      </c>
      <c r="C244" s="27">
        <v>291</v>
      </c>
      <c r="D244" s="27" t="s">
        <v>4</v>
      </c>
      <c r="E244" s="27">
        <v>2002</v>
      </c>
      <c r="F244" s="27" t="s">
        <v>6</v>
      </c>
      <c r="G244" s="26" t="s">
        <v>216</v>
      </c>
      <c r="H244" s="26" t="s">
        <v>268</v>
      </c>
      <c r="I244" s="26" t="s">
        <v>47</v>
      </c>
      <c r="J244" s="8" t="s">
        <v>214</v>
      </c>
      <c r="K244" s="8">
        <v>1</v>
      </c>
      <c r="L244" s="8">
        <v>1</v>
      </c>
      <c r="M244" s="8">
        <v>0</v>
      </c>
      <c r="N244" s="8">
        <v>5</v>
      </c>
      <c r="O244" s="8">
        <v>77</v>
      </c>
      <c r="P244" s="7">
        <f>P241+TIMEVALUE("0:4")</f>
        <v>0.64583333333333315</v>
      </c>
    </row>
    <row r="245" spans="1:16" x14ac:dyDescent="0.25">
      <c r="A245" s="9">
        <v>79</v>
      </c>
      <c r="B245" s="26" t="s">
        <v>269</v>
      </c>
      <c r="C245" s="27">
        <v>381</v>
      </c>
      <c r="D245" s="27" t="s">
        <v>4</v>
      </c>
      <c r="E245" s="27">
        <v>2005</v>
      </c>
      <c r="F245" s="27" t="s">
        <v>6</v>
      </c>
      <c r="G245" s="26" t="s">
        <v>216</v>
      </c>
      <c r="H245" s="26" t="s">
        <v>127</v>
      </c>
      <c r="I245" s="26" t="s">
        <v>0</v>
      </c>
      <c r="J245" s="8" t="s">
        <v>214</v>
      </c>
      <c r="K245" s="8">
        <v>1</v>
      </c>
      <c r="L245" s="8">
        <v>1</v>
      </c>
      <c r="M245" s="8">
        <v>0</v>
      </c>
      <c r="N245" s="8">
        <v>9</v>
      </c>
      <c r="O245" s="8">
        <v>80</v>
      </c>
      <c r="P245" s="7">
        <f>P242+TIMEVALUE("0:3")</f>
        <v>0.64583333333333315</v>
      </c>
    </row>
    <row r="246" spans="1:16" x14ac:dyDescent="0.25">
      <c r="A246" s="9">
        <v>80</v>
      </c>
      <c r="B246" s="26" t="s">
        <v>270</v>
      </c>
      <c r="C246" s="27">
        <v>292</v>
      </c>
      <c r="D246" s="27" t="s">
        <v>4</v>
      </c>
      <c r="E246" s="27">
        <v>2002</v>
      </c>
      <c r="F246" s="27" t="s">
        <v>6</v>
      </c>
      <c r="G246" s="26" t="s">
        <v>216</v>
      </c>
      <c r="H246" s="26" t="s">
        <v>268</v>
      </c>
      <c r="I246" s="26" t="s">
        <v>47</v>
      </c>
      <c r="J246" s="8" t="s">
        <v>214</v>
      </c>
      <c r="K246" s="8">
        <v>2</v>
      </c>
      <c r="L246" s="8">
        <v>1</v>
      </c>
      <c r="M246" s="8">
        <v>0</v>
      </c>
      <c r="N246" s="8">
        <v>5</v>
      </c>
      <c r="O246" s="8">
        <v>81</v>
      </c>
      <c r="P246" s="7">
        <f>P243+TIMEVALUE("0:3")</f>
        <v>0.64722222222222203</v>
      </c>
    </row>
    <row r="247" spans="1:16" x14ac:dyDescent="0.25">
      <c r="A247" s="9">
        <v>81</v>
      </c>
      <c r="B247" s="26" t="s">
        <v>99</v>
      </c>
      <c r="C247" s="27">
        <v>406</v>
      </c>
      <c r="D247" s="27" t="s">
        <v>8</v>
      </c>
      <c r="E247" s="27">
        <v>2010</v>
      </c>
      <c r="F247" s="27" t="s">
        <v>3</v>
      </c>
      <c r="G247" s="26" t="s">
        <v>212</v>
      </c>
      <c r="H247" s="26" t="s">
        <v>108</v>
      </c>
      <c r="I247" s="26" t="s">
        <v>80</v>
      </c>
      <c r="J247" s="8" t="s">
        <v>214</v>
      </c>
      <c r="K247" s="8">
        <v>16</v>
      </c>
      <c r="L247" s="8">
        <v>1</v>
      </c>
      <c r="M247" s="8">
        <v>4</v>
      </c>
      <c r="N247" s="8">
        <v>7</v>
      </c>
      <c r="O247" s="8">
        <v>82</v>
      </c>
      <c r="P247" s="7">
        <f>P244+TIMEVALUE("0:3")</f>
        <v>0.64791666666666647</v>
      </c>
    </row>
    <row r="248" spans="1:16" x14ac:dyDescent="0.25">
      <c r="A248" s="9">
        <v>82</v>
      </c>
      <c r="B248" s="26" t="s">
        <v>22</v>
      </c>
      <c r="C248" s="27">
        <v>521</v>
      </c>
      <c r="D248" s="27" t="s">
        <v>8</v>
      </c>
      <c r="E248" s="27">
        <v>2009</v>
      </c>
      <c r="F248" s="27" t="s">
        <v>3</v>
      </c>
      <c r="G248" s="26" t="s">
        <v>212</v>
      </c>
      <c r="H248" s="26" t="s">
        <v>17</v>
      </c>
      <c r="I248" s="26" t="s">
        <v>16</v>
      </c>
      <c r="J248" s="8" t="s">
        <v>214</v>
      </c>
      <c r="K248" s="8">
        <v>1</v>
      </c>
      <c r="L248" s="8">
        <v>1</v>
      </c>
      <c r="M248" s="8">
        <v>4</v>
      </c>
      <c r="N248" s="8">
        <v>7</v>
      </c>
      <c r="O248" s="8">
        <v>83</v>
      </c>
      <c r="P248" s="7">
        <f>P245+TIMEVALUE("0:4")</f>
        <v>0.64861111111111092</v>
      </c>
    </row>
    <row r="249" spans="1:16" x14ac:dyDescent="0.25">
      <c r="A249" s="9">
        <v>83</v>
      </c>
      <c r="B249" s="26" t="s">
        <v>271</v>
      </c>
      <c r="C249" s="27">
        <v>382</v>
      </c>
      <c r="D249" s="27" t="s">
        <v>4</v>
      </c>
      <c r="E249" s="27">
        <v>2005</v>
      </c>
      <c r="F249" s="27" t="s">
        <v>3</v>
      </c>
      <c r="G249" s="26" t="s">
        <v>216</v>
      </c>
      <c r="H249" s="26" t="s">
        <v>127</v>
      </c>
      <c r="I249" s="26" t="s">
        <v>0</v>
      </c>
      <c r="J249" s="8" t="s">
        <v>214</v>
      </c>
      <c r="K249" s="8">
        <v>2</v>
      </c>
      <c r="L249" s="8">
        <v>1</v>
      </c>
      <c r="M249" s="8">
        <v>0</v>
      </c>
      <c r="N249" s="8">
        <v>9</v>
      </c>
      <c r="O249" s="8">
        <v>84</v>
      </c>
      <c r="P249" s="7">
        <f>P246+TIMEVALUE("0:4")</f>
        <v>0.6499999999999998</v>
      </c>
    </row>
    <row r="250" spans="1:16" x14ac:dyDescent="0.25">
      <c r="A250" s="9">
        <v>84</v>
      </c>
      <c r="B250" s="26" t="s">
        <v>272</v>
      </c>
      <c r="C250" s="27">
        <v>293</v>
      </c>
      <c r="D250" s="27" t="s">
        <v>4</v>
      </c>
      <c r="E250" s="27">
        <v>2003</v>
      </c>
      <c r="F250" s="27" t="s">
        <v>3</v>
      </c>
      <c r="G250" s="26" t="s">
        <v>216</v>
      </c>
      <c r="H250" s="26" t="s">
        <v>268</v>
      </c>
      <c r="I250" s="26" t="s">
        <v>47</v>
      </c>
      <c r="J250" s="8" t="s">
        <v>214</v>
      </c>
      <c r="K250" s="8">
        <v>3</v>
      </c>
      <c r="L250" s="8">
        <v>1</v>
      </c>
      <c r="M250" s="8">
        <v>0</v>
      </c>
      <c r="N250" s="8">
        <v>5</v>
      </c>
      <c r="O250" s="8">
        <v>85</v>
      </c>
      <c r="P250" s="7">
        <f>P247+TIMEVALUE("0:4")</f>
        <v>0.65069444444444424</v>
      </c>
    </row>
    <row r="251" spans="1:16" x14ac:dyDescent="0.25">
      <c r="A251" s="9">
        <v>85</v>
      </c>
      <c r="B251" s="26" t="s">
        <v>98</v>
      </c>
      <c r="C251" s="27">
        <v>407</v>
      </c>
      <c r="D251" s="27" t="s">
        <v>8</v>
      </c>
      <c r="E251" s="27">
        <v>2009</v>
      </c>
      <c r="F251" s="27" t="s">
        <v>6</v>
      </c>
      <c r="G251" s="26" t="s">
        <v>212</v>
      </c>
      <c r="H251" s="26" t="s">
        <v>108</v>
      </c>
      <c r="I251" s="26" t="s">
        <v>80</v>
      </c>
      <c r="J251" s="8" t="s">
        <v>214</v>
      </c>
      <c r="K251" s="8">
        <v>17</v>
      </c>
      <c r="L251" s="8">
        <v>1</v>
      </c>
      <c r="M251" s="8">
        <v>4</v>
      </c>
      <c r="N251" s="8">
        <v>7</v>
      </c>
      <c r="O251" s="8">
        <v>86</v>
      </c>
      <c r="P251" s="7">
        <f>P248+TIMEVALUE("0:3")</f>
        <v>0.65069444444444424</v>
      </c>
    </row>
    <row r="252" spans="1:16" x14ac:dyDescent="0.25">
      <c r="A252" s="9">
        <v>86</v>
      </c>
      <c r="B252" s="26" t="s">
        <v>273</v>
      </c>
      <c r="C252" s="27">
        <v>522</v>
      </c>
      <c r="D252" s="27" t="s">
        <v>4</v>
      </c>
      <c r="E252" s="27">
        <v>2008</v>
      </c>
      <c r="F252" s="27" t="s">
        <v>3</v>
      </c>
      <c r="G252" s="26" t="s">
        <v>219</v>
      </c>
      <c r="H252" s="26" t="s">
        <v>17</v>
      </c>
      <c r="I252" s="26" t="s">
        <v>16</v>
      </c>
      <c r="J252" s="8" t="s">
        <v>214</v>
      </c>
      <c r="K252" s="8">
        <v>2</v>
      </c>
      <c r="L252" s="8">
        <v>1</v>
      </c>
      <c r="M252" s="8">
        <v>0</v>
      </c>
      <c r="N252" s="8">
        <v>7</v>
      </c>
      <c r="O252" s="8">
        <v>87</v>
      </c>
      <c r="P252" s="7">
        <f>P249+TIMEVALUE("0:3")</f>
        <v>0.65208333333333313</v>
      </c>
    </row>
    <row r="253" spans="1:16" x14ac:dyDescent="0.25">
      <c r="A253" s="9">
        <v>87</v>
      </c>
      <c r="B253" s="26" t="s">
        <v>274</v>
      </c>
      <c r="C253" s="27">
        <v>383</v>
      </c>
      <c r="D253" s="27" t="s">
        <v>4</v>
      </c>
      <c r="E253" s="27">
        <v>2001</v>
      </c>
      <c r="F253" s="27" t="s">
        <v>6</v>
      </c>
      <c r="G253" s="26" t="s">
        <v>216</v>
      </c>
      <c r="H253" s="26" t="s">
        <v>127</v>
      </c>
      <c r="I253" s="26" t="s">
        <v>0</v>
      </c>
      <c r="J253" s="8" t="s">
        <v>214</v>
      </c>
      <c r="K253" s="8">
        <v>3</v>
      </c>
      <c r="L253" s="8">
        <v>1</v>
      </c>
      <c r="M253" s="8">
        <v>0</v>
      </c>
      <c r="N253" s="8">
        <v>9</v>
      </c>
      <c r="O253" s="8">
        <v>88</v>
      </c>
      <c r="P253" s="7">
        <f>P250+TIMEVALUE("0:3")</f>
        <v>0.65277777777777757</v>
      </c>
    </row>
    <row r="254" spans="1:16" x14ac:dyDescent="0.25">
      <c r="A254" s="9">
        <v>88</v>
      </c>
      <c r="B254" s="26" t="s">
        <v>275</v>
      </c>
      <c r="C254" s="27">
        <v>294</v>
      </c>
      <c r="D254" s="27" t="s">
        <v>4</v>
      </c>
      <c r="E254" s="27">
        <v>1998</v>
      </c>
      <c r="F254" s="27" t="s">
        <v>3</v>
      </c>
      <c r="G254" s="26" t="s">
        <v>216</v>
      </c>
      <c r="H254" s="26" t="s">
        <v>268</v>
      </c>
      <c r="I254" s="26" t="s">
        <v>47</v>
      </c>
      <c r="J254" s="8" t="s">
        <v>214</v>
      </c>
      <c r="K254" s="8">
        <v>4</v>
      </c>
      <c r="L254" s="8">
        <v>1</v>
      </c>
      <c r="M254" s="8">
        <v>0</v>
      </c>
      <c r="N254" s="8">
        <v>5</v>
      </c>
      <c r="O254" s="8">
        <v>89</v>
      </c>
      <c r="P254" s="7">
        <f>P251+TIMEVALUE("0:4")</f>
        <v>0.65347222222222201</v>
      </c>
    </row>
    <row r="255" spans="1:16" x14ac:dyDescent="0.25">
      <c r="A255" s="9">
        <v>89</v>
      </c>
      <c r="B255" s="26" t="s">
        <v>319</v>
      </c>
      <c r="C255" s="27"/>
      <c r="D255" s="27"/>
      <c r="E255" s="27"/>
      <c r="F255" s="27"/>
      <c r="G255" s="26"/>
      <c r="H255" s="26"/>
      <c r="I255" s="26"/>
      <c r="J255" s="8" t="s">
        <v>214</v>
      </c>
      <c r="K255" s="8">
        <v>6</v>
      </c>
      <c r="L255" s="8">
        <v>1</v>
      </c>
      <c r="M255" s="8">
        <v>4</v>
      </c>
      <c r="N255" s="8">
        <v>7</v>
      </c>
      <c r="O255" s="8">
        <v>90</v>
      </c>
      <c r="P255" s="7">
        <f>P252+TIMEVALUE("0:4")</f>
        <v>0.65486111111111089</v>
      </c>
    </row>
    <row r="256" spans="1:16" x14ac:dyDescent="0.25">
      <c r="A256" s="9">
        <v>90</v>
      </c>
      <c r="B256" s="26" t="s">
        <v>20</v>
      </c>
      <c r="C256" s="27">
        <v>523</v>
      </c>
      <c r="D256" s="27" t="s">
        <v>8</v>
      </c>
      <c r="E256" s="27">
        <v>2011</v>
      </c>
      <c r="F256" s="27" t="s">
        <v>3</v>
      </c>
      <c r="G256" s="26" t="s">
        <v>212</v>
      </c>
      <c r="H256" s="26" t="s">
        <v>17</v>
      </c>
      <c r="I256" s="26" t="s">
        <v>16</v>
      </c>
      <c r="J256" s="8" t="s">
        <v>214</v>
      </c>
      <c r="K256" s="8">
        <v>3</v>
      </c>
      <c r="L256" s="8">
        <v>1</v>
      </c>
      <c r="M256" s="8">
        <v>4</v>
      </c>
      <c r="N256" s="8">
        <v>7</v>
      </c>
      <c r="O256" s="8">
        <v>91</v>
      </c>
      <c r="P256" s="7">
        <f>P253+TIMEVALUE("0:4")</f>
        <v>0.65555555555555534</v>
      </c>
    </row>
    <row r="257" spans="1:16" x14ac:dyDescent="0.25">
      <c r="A257" s="9">
        <v>91</v>
      </c>
      <c r="B257" s="26" t="s">
        <v>276</v>
      </c>
      <c r="C257" s="27">
        <v>384</v>
      </c>
      <c r="D257" s="27" t="s">
        <v>4</v>
      </c>
      <c r="E257" s="27">
        <v>2006</v>
      </c>
      <c r="F257" s="27" t="s">
        <v>6</v>
      </c>
      <c r="G257" s="26" t="s">
        <v>216</v>
      </c>
      <c r="H257" s="26" t="s">
        <v>127</v>
      </c>
      <c r="I257" s="26" t="s">
        <v>0</v>
      </c>
      <c r="J257" s="8" t="s">
        <v>214</v>
      </c>
      <c r="K257" s="8">
        <v>4</v>
      </c>
      <c r="L257" s="8">
        <v>1</v>
      </c>
      <c r="M257" s="8">
        <v>0</v>
      </c>
      <c r="N257" s="8">
        <v>9</v>
      </c>
      <c r="O257" s="8">
        <v>92</v>
      </c>
      <c r="P257" s="7">
        <f>P254+TIMEVALUE("0:3")</f>
        <v>0.65555555555555534</v>
      </c>
    </row>
    <row r="258" spans="1:16" x14ac:dyDescent="0.25">
      <c r="A258" s="9">
        <v>92</v>
      </c>
      <c r="B258" s="26" t="s">
        <v>277</v>
      </c>
      <c r="C258" s="27">
        <v>295</v>
      </c>
      <c r="D258" s="27" t="s">
        <v>4</v>
      </c>
      <c r="E258" s="27">
        <v>2003</v>
      </c>
      <c r="F258" s="27" t="s">
        <v>3</v>
      </c>
      <c r="G258" s="26" t="s">
        <v>216</v>
      </c>
      <c r="H258" s="26" t="s">
        <v>268</v>
      </c>
      <c r="I258" s="26" t="s">
        <v>47</v>
      </c>
      <c r="J258" s="8" t="s">
        <v>214</v>
      </c>
      <c r="K258" s="8">
        <v>5</v>
      </c>
      <c r="L258" s="8">
        <v>1</v>
      </c>
      <c r="M258" s="8">
        <v>0</v>
      </c>
      <c r="N258" s="8">
        <v>5</v>
      </c>
      <c r="O258" s="8">
        <v>93</v>
      </c>
      <c r="P258" s="7">
        <f>P255+TIMEVALUE("0:3")</f>
        <v>0.65694444444444422</v>
      </c>
    </row>
    <row r="259" spans="1:16" x14ac:dyDescent="0.25">
      <c r="A259" s="9">
        <v>93</v>
      </c>
      <c r="B259" s="26" t="s">
        <v>278</v>
      </c>
      <c r="C259" s="27">
        <v>416</v>
      </c>
      <c r="D259" s="27" t="s">
        <v>4</v>
      </c>
      <c r="E259" s="27">
        <v>2008</v>
      </c>
      <c r="F259" s="27" t="s">
        <v>6</v>
      </c>
      <c r="G259" s="26" t="s">
        <v>219</v>
      </c>
      <c r="H259" s="26" t="s">
        <v>97</v>
      </c>
      <c r="I259" s="26" t="s">
        <v>80</v>
      </c>
      <c r="J259" s="8" t="s">
        <v>214</v>
      </c>
      <c r="K259" s="8">
        <v>6</v>
      </c>
      <c r="L259" s="8">
        <v>1</v>
      </c>
      <c r="M259" s="8">
        <v>0</v>
      </c>
      <c r="N259" s="8">
        <v>7</v>
      </c>
      <c r="O259" s="8">
        <v>94</v>
      </c>
      <c r="P259" s="7">
        <f>P256+TIMEVALUE("0:3")</f>
        <v>0.65763888888888866</v>
      </c>
    </row>
    <row r="260" spans="1:16" x14ac:dyDescent="0.25">
      <c r="A260" s="9">
        <v>94</v>
      </c>
      <c r="B260" s="26" t="s">
        <v>19</v>
      </c>
      <c r="C260" s="27">
        <v>524</v>
      </c>
      <c r="D260" s="27" t="s">
        <v>8</v>
      </c>
      <c r="E260" s="27">
        <v>2011</v>
      </c>
      <c r="F260" s="27" t="s">
        <v>6</v>
      </c>
      <c r="G260" s="26" t="s">
        <v>212</v>
      </c>
      <c r="H260" s="26" t="s">
        <v>17</v>
      </c>
      <c r="I260" s="26" t="s">
        <v>16</v>
      </c>
      <c r="J260" s="8" t="s">
        <v>214</v>
      </c>
      <c r="K260" s="8">
        <v>4</v>
      </c>
      <c r="L260" s="8">
        <v>1</v>
      </c>
      <c r="M260" s="8">
        <v>4</v>
      </c>
      <c r="N260" s="8">
        <v>7</v>
      </c>
      <c r="O260" s="8">
        <v>95</v>
      </c>
      <c r="P260" s="7">
        <f>P257+TIMEVALUE("0:4")</f>
        <v>0.6583333333333331</v>
      </c>
    </row>
    <row r="261" spans="1:16" x14ac:dyDescent="0.25">
      <c r="A261" s="9">
        <v>95</v>
      </c>
      <c r="B261" s="26" t="s">
        <v>279</v>
      </c>
      <c r="C261" s="27">
        <v>385</v>
      </c>
      <c r="D261" s="27" t="s">
        <v>4</v>
      </c>
      <c r="E261" s="27">
        <v>2006</v>
      </c>
      <c r="F261" s="27" t="s">
        <v>6</v>
      </c>
      <c r="G261" s="26" t="s">
        <v>216</v>
      </c>
      <c r="H261" s="26" t="s">
        <v>127</v>
      </c>
      <c r="I261" s="26" t="s">
        <v>0</v>
      </c>
      <c r="J261" s="8" t="s">
        <v>214</v>
      </c>
      <c r="K261" s="8">
        <v>5</v>
      </c>
      <c r="L261" s="8">
        <v>1</v>
      </c>
      <c r="M261" s="8">
        <v>0</v>
      </c>
      <c r="N261" s="8">
        <v>9</v>
      </c>
      <c r="O261" s="8">
        <v>96</v>
      </c>
      <c r="P261" s="7">
        <f>P258+TIMEVALUE("0:4")</f>
        <v>0.65972222222222199</v>
      </c>
    </row>
    <row r="262" spans="1:16" x14ac:dyDescent="0.25">
      <c r="A262" s="9">
        <v>96</v>
      </c>
      <c r="B262" s="26" t="s">
        <v>280</v>
      </c>
      <c r="C262" s="27">
        <v>350</v>
      </c>
      <c r="D262" s="27">
        <v>2</v>
      </c>
      <c r="E262" s="27">
        <v>2009</v>
      </c>
      <c r="F262" s="27" t="s">
        <v>3</v>
      </c>
      <c r="G262" s="26" t="s">
        <v>212</v>
      </c>
      <c r="H262" s="26" t="s">
        <v>136</v>
      </c>
      <c r="I262" s="26" t="s">
        <v>131</v>
      </c>
      <c r="J262" s="8" t="s">
        <v>214</v>
      </c>
      <c r="K262" s="8">
        <v>10</v>
      </c>
      <c r="L262" s="8">
        <v>1</v>
      </c>
      <c r="M262" s="8">
        <v>12</v>
      </c>
      <c r="N262" s="8">
        <v>5</v>
      </c>
      <c r="O262" s="8">
        <v>97</v>
      </c>
      <c r="P262" s="7">
        <f>P259+TIMEVALUE("0:4")</f>
        <v>0.66041666666666643</v>
      </c>
    </row>
    <row r="263" spans="1:16" x14ac:dyDescent="0.25">
      <c r="A263" s="9">
        <v>97</v>
      </c>
      <c r="B263" s="26" t="s">
        <v>242</v>
      </c>
      <c r="C263" s="27">
        <v>341</v>
      </c>
      <c r="D263" s="27" t="s">
        <v>8</v>
      </c>
      <c r="E263" s="27">
        <v>2010</v>
      </c>
      <c r="F263" s="27" t="s">
        <v>6</v>
      </c>
      <c r="G263" s="26" t="s">
        <v>212</v>
      </c>
      <c r="H263" s="26" t="s">
        <v>136</v>
      </c>
      <c r="I263" s="26" t="s">
        <v>131</v>
      </c>
      <c r="J263" s="8" t="s">
        <v>214</v>
      </c>
      <c r="K263" s="8">
        <v>1</v>
      </c>
      <c r="L263" s="8">
        <v>1</v>
      </c>
      <c r="M263" s="8">
        <v>4</v>
      </c>
      <c r="N263" s="8">
        <v>9</v>
      </c>
      <c r="O263" s="8">
        <v>44</v>
      </c>
      <c r="P263" s="7">
        <f>P260+TIMEVALUE("0:3")</f>
        <v>0.66041666666666643</v>
      </c>
    </row>
    <row r="264" spans="1:16" x14ac:dyDescent="0.25">
      <c r="A264" s="9">
        <v>98</v>
      </c>
      <c r="B264" s="26" t="s">
        <v>281</v>
      </c>
      <c r="C264" s="27">
        <v>281</v>
      </c>
      <c r="D264" s="27" t="s">
        <v>8</v>
      </c>
      <c r="E264" s="27">
        <v>2009</v>
      </c>
      <c r="F264" s="27" t="s">
        <v>3</v>
      </c>
      <c r="G264" s="26" t="s">
        <v>212</v>
      </c>
      <c r="H264" s="26" t="s">
        <v>282</v>
      </c>
      <c r="I264" s="26" t="s">
        <v>283</v>
      </c>
      <c r="J264" s="8" t="s">
        <v>214</v>
      </c>
      <c r="K264" s="8">
        <v>1</v>
      </c>
      <c r="L264" s="8">
        <v>1</v>
      </c>
      <c r="M264" s="8">
        <v>4</v>
      </c>
      <c r="N264" s="8">
        <v>3</v>
      </c>
      <c r="O264" s="8">
        <v>99</v>
      </c>
      <c r="P264" s="7">
        <f>P261+TIMEVALUE("0:3")</f>
        <v>0.66180555555555531</v>
      </c>
    </row>
    <row r="265" spans="1:16" x14ac:dyDescent="0.25">
      <c r="A265" s="9">
        <v>99</v>
      </c>
      <c r="B265" s="26" t="s">
        <v>284</v>
      </c>
      <c r="C265" s="27">
        <v>386</v>
      </c>
      <c r="D265" s="27" t="s">
        <v>4</v>
      </c>
      <c r="E265" s="27">
        <v>2006</v>
      </c>
      <c r="F265" s="27" t="s">
        <v>6</v>
      </c>
      <c r="G265" s="26" t="s">
        <v>216</v>
      </c>
      <c r="H265" s="26" t="s">
        <v>127</v>
      </c>
      <c r="I265" s="26" t="s">
        <v>0</v>
      </c>
      <c r="J265" s="8" t="s">
        <v>214</v>
      </c>
      <c r="K265" s="8">
        <v>6</v>
      </c>
      <c r="L265" s="8">
        <v>1</v>
      </c>
      <c r="M265" s="8">
        <v>0</v>
      </c>
      <c r="N265" s="8">
        <v>9</v>
      </c>
      <c r="O265" s="8">
        <v>100</v>
      </c>
      <c r="P265" s="7">
        <f>P262+TIMEVALUE("0:3")</f>
        <v>0.66249999999999976</v>
      </c>
    </row>
    <row r="266" spans="1:16" x14ac:dyDescent="0.25">
      <c r="A266" s="9">
        <v>100</v>
      </c>
      <c r="B266" s="26" t="s">
        <v>285</v>
      </c>
      <c r="C266" s="27">
        <v>351</v>
      </c>
      <c r="D266" s="27" t="s">
        <v>8</v>
      </c>
      <c r="E266" s="27">
        <v>2009</v>
      </c>
      <c r="F266" s="27" t="s">
        <v>3</v>
      </c>
      <c r="G266" s="26" t="s">
        <v>212</v>
      </c>
      <c r="H266" s="26" t="s">
        <v>136</v>
      </c>
      <c r="I266" s="26" t="s">
        <v>131</v>
      </c>
      <c r="J266" s="8" t="s">
        <v>214</v>
      </c>
      <c r="K266" s="8">
        <v>11</v>
      </c>
      <c r="L266" s="8">
        <v>1</v>
      </c>
      <c r="M266" s="8">
        <v>4</v>
      </c>
      <c r="N266" s="8">
        <v>5</v>
      </c>
      <c r="O266" s="8">
        <v>101</v>
      </c>
      <c r="P266" s="7">
        <f>P263+TIMEVALUE("0:4")</f>
        <v>0.6631944444444442</v>
      </c>
    </row>
    <row r="267" spans="1:16" x14ac:dyDescent="0.25">
      <c r="A267" s="9">
        <v>101</v>
      </c>
      <c r="B267" s="26" t="s">
        <v>255</v>
      </c>
      <c r="C267" s="27">
        <v>345</v>
      </c>
      <c r="D267" s="27" t="s">
        <v>8</v>
      </c>
      <c r="E267" s="27">
        <v>2010</v>
      </c>
      <c r="F267" s="27" t="s">
        <v>3</v>
      </c>
      <c r="G267" s="26" t="s">
        <v>212</v>
      </c>
      <c r="H267" s="26" t="s">
        <v>136</v>
      </c>
      <c r="I267" s="26" t="s">
        <v>131</v>
      </c>
      <c r="J267" s="8" t="s">
        <v>214</v>
      </c>
      <c r="K267" s="8">
        <v>5</v>
      </c>
      <c r="L267" s="8">
        <v>1</v>
      </c>
      <c r="M267" s="8">
        <v>4</v>
      </c>
      <c r="N267" s="8">
        <v>9</v>
      </c>
      <c r="O267" s="8">
        <v>60</v>
      </c>
      <c r="P267" s="7">
        <f>P264+TIMEVALUE("0:4")</f>
        <v>0.66458333333333308</v>
      </c>
    </row>
    <row r="268" spans="1:16" x14ac:dyDescent="0.25">
      <c r="A268" s="9">
        <v>102</v>
      </c>
      <c r="B268" s="26" t="s">
        <v>301</v>
      </c>
      <c r="C268" s="27">
        <v>914</v>
      </c>
      <c r="D268" s="27" t="s">
        <v>8</v>
      </c>
      <c r="E268" s="27">
        <v>2009</v>
      </c>
      <c r="F268" s="27" t="s">
        <v>6</v>
      </c>
      <c r="G268" s="26" t="s">
        <v>212</v>
      </c>
      <c r="H268" s="26" t="s">
        <v>478</v>
      </c>
      <c r="I268" s="26" t="s">
        <v>152</v>
      </c>
      <c r="J268" s="8" t="s">
        <v>214</v>
      </c>
      <c r="K268" s="8">
        <v>2</v>
      </c>
      <c r="L268" s="8">
        <v>1</v>
      </c>
      <c r="M268" s="8">
        <v>12</v>
      </c>
      <c r="N268" s="8">
        <v>3</v>
      </c>
      <c r="O268" s="8">
        <v>103</v>
      </c>
      <c r="P268" s="7">
        <f>P265+TIMEVALUE("0:4")</f>
        <v>0.66527777777777752</v>
      </c>
    </row>
    <row r="269" spans="1:16" x14ac:dyDescent="0.25">
      <c r="A269" s="9">
        <v>103</v>
      </c>
      <c r="B269" s="26" t="s">
        <v>286</v>
      </c>
      <c r="C269" s="27">
        <v>282</v>
      </c>
      <c r="D269" s="27">
        <v>2</v>
      </c>
      <c r="E269" s="27">
        <v>2009</v>
      </c>
      <c r="F269" s="27" t="s">
        <v>3</v>
      </c>
      <c r="G269" s="26" t="s">
        <v>212</v>
      </c>
      <c r="H269" s="26" t="s">
        <v>282</v>
      </c>
      <c r="I269" s="26" t="s">
        <v>283</v>
      </c>
      <c r="J269" s="8" t="s">
        <v>214</v>
      </c>
      <c r="K269" s="8">
        <v>7</v>
      </c>
      <c r="L269" s="8">
        <v>1</v>
      </c>
      <c r="M269" s="8">
        <v>0</v>
      </c>
      <c r="N269" s="8">
        <v>9</v>
      </c>
      <c r="O269" s="8">
        <v>104</v>
      </c>
      <c r="P269" s="7">
        <f>P266+TIMEVALUE("0:3")</f>
        <v>0.66527777777777752</v>
      </c>
    </row>
    <row r="270" spans="1:16" x14ac:dyDescent="0.25">
      <c r="A270" s="9">
        <v>104</v>
      </c>
      <c r="B270" s="26" t="s">
        <v>287</v>
      </c>
      <c r="C270" s="27">
        <v>387</v>
      </c>
      <c r="D270" s="27" t="s">
        <v>4</v>
      </c>
      <c r="E270" s="27">
        <v>2003</v>
      </c>
      <c r="F270" s="27" t="s">
        <v>6</v>
      </c>
      <c r="G270" s="26" t="s">
        <v>216</v>
      </c>
      <c r="H270" s="26" t="s">
        <v>127</v>
      </c>
      <c r="I270" s="26" t="s">
        <v>0</v>
      </c>
      <c r="J270" s="8" t="s">
        <v>214</v>
      </c>
      <c r="K270" s="8">
        <v>1</v>
      </c>
      <c r="L270" s="8">
        <v>1</v>
      </c>
      <c r="M270" s="8">
        <v>12</v>
      </c>
      <c r="N270" s="8">
        <v>5</v>
      </c>
      <c r="O270" s="8">
        <v>105</v>
      </c>
      <c r="P270" s="7">
        <f>P267+TIMEVALUE("0:3")</f>
        <v>0.66666666666666641</v>
      </c>
    </row>
    <row r="271" spans="1:16" x14ac:dyDescent="0.25">
      <c r="A271" s="9">
        <v>105</v>
      </c>
      <c r="B271" s="26" t="s">
        <v>304</v>
      </c>
      <c r="C271" s="27">
        <v>915</v>
      </c>
      <c r="D271" s="27">
        <v>2</v>
      </c>
      <c r="E271" s="27">
        <v>2009</v>
      </c>
      <c r="F271" s="27" t="s">
        <v>6</v>
      </c>
      <c r="G271" s="26" t="s">
        <v>212</v>
      </c>
      <c r="H271" s="26" t="s">
        <v>478</v>
      </c>
      <c r="I271" s="26" t="s">
        <v>152</v>
      </c>
      <c r="J271" s="8" t="s">
        <v>214</v>
      </c>
      <c r="K271" s="8">
        <v>3</v>
      </c>
      <c r="L271" s="8">
        <v>1</v>
      </c>
      <c r="M271" s="8">
        <v>4</v>
      </c>
      <c r="N271" s="8">
        <v>9</v>
      </c>
      <c r="O271" s="8">
        <v>52</v>
      </c>
      <c r="P271" s="7">
        <f>P268+TIMEVALUE("0:4")</f>
        <v>0.66805555555555529</v>
      </c>
    </row>
    <row r="272" spans="1:16" x14ac:dyDescent="0.25">
      <c r="A272" s="9">
        <v>106</v>
      </c>
      <c r="B272" s="26" t="s">
        <v>288</v>
      </c>
      <c r="C272" s="27">
        <v>371</v>
      </c>
      <c r="D272" s="27">
        <v>2</v>
      </c>
      <c r="E272" s="27">
        <v>2007</v>
      </c>
      <c r="F272" s="27" t="s">
        <v>3</v>
      </c>
      <c r="G272" s="26" t="s">
        <v>219</v>
      </c>
      <c r="H272" s="26" t="s">
        <v>289</v>
      </c>
      <c r="I272" s="26" t="s">
        <v>131</v>
      </c>
      <c r="J272" s="8" t="s">
        <v>214</v>
      </c>
      <c r="K272" s="8">
        <v>3</v>
      </c>
      <c r="L272" s="8">
        <v>1</v>
      </c>
      <c r="M272" s="8">
        <v>0</v>
      </c>
      <c r="N272" s="8">
        <v>3</v>
      </c>
      <c r="O272" s="8">
        <v>107</v>
      </c>
      <c r="P272" s="7">
        <f>P269+TIMEVALUE("0:4")</f>
        <v>0.66805555555555529</v>
      </c>
    </row>
    <row r="273" spans="1:16" x14ac:dyDescent="0.25">
      <c r="A273" s="9">
        <v>107</v>
      </c>
      <c r="B273" s="26" t="s">
        <v>319</v>
      </c>
      <c r="C273" s="27"/>
      <c r="D273" s="27"/>
      <c r="E273" s="27"/>
      <c r="F273" s="27"/>
      <c r="G273" s="26"/>
      <c r="H273" s="26"/>
      <c r="I273" s="26"/>
      <c r="J273" s="8" t="s">
        <v>214</v>
      </c>
      <c r="K273" s="8">
        <v>8</v>
      </c>
      <c r="L273" s="8">
        <v>1</v>
      </c>
      <c r="M273" s="8">
        <v>0</v>
      </c>
      <c r="N273" s="8">
        <v>9</v>
      </c>
      <c r="O273" s="8">
        <v>108</v>
      </c>
      <c r="P273" s="7">
        <f>P270+TIMEVALUE("0:4")</f>
        <v>0.66944444444444418</v>
      </c>
    </row>
    <row r="274" spans="1:16" x14ac:dyDescent="0.25">
      <c r="A274" s="9">
        <v>108</v>
      </c>
      <c r="B274" s="26" t="s">
        <v>308</v>
      </c>
      <c r="C274" s="27">
        <v>916</v>
      </c>
      <c r="D274" s="27">
        <v>2</v>
      </c>
      <c r="E274" s="27">
        <v>2009</v>
      </c>
      <c r="F274" s="27" t="s">
        <v>6</v>
      </c>
      <c r="G274" s="26" t="s">
        <v>212</v>
      </c>
      <c r="H274" s="26" t="s">
        <v>478</v>
      </c>
      <c r="I274" s="26" t="s">
        <v>152</v>
      </c>
      <c r="J274" s="8" t="s">
        <v>214</v>
      </c>
      <c r="K274" s="8">
        <v>2</v>
      </c>
      <c r="L274" s="8">
        <v>1</v>
      </c>
      <c r="M274" s="8">
        <v>0</v>
      </c>
      <c r="N274" s="8">
        <v>5</v>
      </c>
      <c r="O274" s="8">
        <v>109</v>
      </c>
      <c r="P274" s="7">
        <f>P271+TIMEVALUE("0:4")</f>
        <v>0.67083333333333306</v>
      </c>
    </row>
    <row r="275" spans="1:16" x14ac:dyDescent="0.25">
      <c r="A275" s="9">
        <v>109</v>
      </c>
      <c r="B275" s="26" t="s">
        <v>290</v>
      </c>
      <c r="C275" s="27">
        <v>283</v>
      </c>
      <c r="D275" s="27" t="s">
        <v>4</v>
      </c>
      <c r="E275" s="27">
        <v>2006</v>
      </c>
      <c r="F275" s="27" t="s">
        <v>6</v>
      </c>
      <c r="G275" s="26" t="s">
        <v>216</v>
      </c>
      <c r="H275" s="26" t="s">
        <v>282</v>
      </c>
      <c r="I275" s="26" t="s">
        <v>283</v>
      </c>
      <c r="J275" s="8" t="s">
        <v>214</v>
      </c>
      <c r="K275" s="8">
        <v>4</v>
      </c>
      <c r="L275" s="8">
        <v>1</v>
      </c>
      <c r="M275" s="8">
        <v>4</v>
      </c>
      <c r="N275" s="8">
        <v>9</v>
      </c>
      <c r="O275" s="8">
        <v>56</v>
      </c>
      <c r="P275" s="7">
        <f>P272+TIMEVALUE("0:3")</f>
        <v>0.67013888888888862</v>
      </c>
    </row>
    <row r="276" spans="1:16" x14ac:dyDescent="0.25">
      <c r="A276" s="9">
        <v>110</v>
      </c>
      <c r="B276" s="26" t="s">
        <v>291</v>
      </c>
      <c r="C276" s="27">
        <v>388</v>
      </c>
      <c r="D276" s="27" t="s">
        <v>4</v>
      </c>
      <c r="E276" s="27">
        <v>2007</v>
      </c>
      <c r="F276" s="27" t="s">
        <v>6</v>
      </c>
      <c r="G276" s="26" t="s">
        <v>219</v>
      </c>
      <c r="H276" s="26" t="s">
        <v>127</v>
      </c>
      <c r="I276" s="26" t="s">
        <v>0</v>
      </c>
      <c r="J276" s="8" t="s">
        <v>214</v>
      </c>
      <c r="K276" s="8">
        <v>9</v>
      </c>
      <c r="L276" s="8">
        <v>1</v>
      </c>
      <c r="M276" s="8">
        <v>0</v>
      </c>
      <c r="N276" s="8">
        <v>9</v>
      </c>
      <c r="O276" s="8">
        <v>111</v>
      </c>
      <c r="P276" s="7">
        <f>P273+TIMEVALUE("0:3")</f>
        <v>0.6715277777777775</v>
      </c>
    </row>
    <row r="277" spans="1:16" x14ac:dyDescent="0.25">
      <c r="A277" s="9">
        <v>111</v>
      </c>
      <c r="B277" s="26" t="s">
        <v>311</v>
      </c>
      <c r="C277" s="27">
        <v>917</v>
      </c>
      <c r="D277" s="27">
        <v>2</v>
      </c>
      <c r="E277" s="27">
        <v>2009</v>
      </c>
      <c r="F277" s="27" t="s">
        <v>3</v>
      </c>
      <c r="G277" s="26" t="s">
        <v>212</v>
      </c>
      <c r="H277" s="26" t="s">
        <v>478</v>
      </c>
      <c r="I277" s="26" t="s">
        <v>152</v>
      </c>
      <c r="J277" s="8" t="s">
        <v>214</v>
      </c>
      <c r="K277" s="8">
        <v>3</v>
      </c>
      <c r="L277" s="8">
        <v>1</v>
      </c>
      <c r="M277" s="8">
        <v>0</v>
      </c>
      <c r="N277" s="8">
        <v>5</v>
      </c>
      <c r="O277" s="8">
        <v>112</v>
      </c>
      <c r="P277" s="7">
        <f>P274+TIMEVALUE("0:3")</f>
        <v>0.67291666666666639</v>
      </c>
    </row>
    <row r="278" spans="1:16" x14ac:dyDescent="0.25">
      <c r="A278" s="9">
        <v>112</v>
      </c>
      <c r="B278" s="26" t="s">
        <v>292</v>
      </c>
      <c r="C278" s="27">
        <v>372</v>
      </c>
      <c r="D278" s="27" t="s">
        <v>4</v>
      </c>
      <c r="E278" s="27">
        <v>2004</v>
      </c>
      <c r="F278" s="27" t="s">
        <v>6</v>
      </c>
      <c r="G278" s="26" t="s">
        <v>216</v>
      </c>
      <c r="H278" s="26" t="s">
        <v>289</v>
      </c>
      <c r="I278" s="26" t="s">
        <v>131</v>
      </c>
      <c r="J278" s="8"/>
      <c r="K278" s="8">
        <v>2</v>
      </c>
      <c r="L278" s="8">
        <v>1</v>
      </c>
      <c r="M278" s="8">
        <v>4</v>
      </c>
      <c r="N278" s="8"/>
      <c r="O278" s="8"/>
      <c r="P278" s="7">
        <f>P275+TIMEVALUE("0:4")</f>
        <v>0.67291666666666639</v>
      </c>
    </row>
    <row r="279" spans="1:16" x14ac:dyDescent="0.25">
      <c r="A279" s="9">
        <v>113</v>
      </c>
      <c r="B279" s="26" t="s">
        <v>252</v>
      </c>
      <c r="C279" s="27">
        <v>344</v>
      </c>
      <c r="D279" s="27" t="s">
        <v>8</v>
      </c>
      <c r="E279" s="27">
        <v>2010</v>
      </c>
      <c r="F279" s="27" t="s">
        <v>3</v>
      </c>
      <c r="G279" s="26" t="s">
        <v>212</v>
      </c>
      <c r="H279" s="26" t="s">
        <v>136</v>
      </c>
      <c r="I279" s="26" t="s">
        <v>131</v>
      </c>
      <c r="J279" s="8"/>
      <c r="K279" s="8">
        <v>3</v>
      </c>
      <c r="L279" s="8">
        <v>1</v>
      </c>
      <c r="M279" s="8">
        <v>12</v>
      </c>
      <c r="N279" s="8"/>
      <c r="O279" s="8"/>
      <c r="P279" s="7">
        <f>P276+TIMEVALUE("0:4")</f>
        <v>0.67430555555555527</v>
      </c>
    </row>
    <row r="280" spans="1:16" x14ac:dyDescent="0.25">
      <c r="A280" s="9">
        <v>114</v>
      </c>
      <c r="B280" s="26" t="s">
        <v>314</v>
      </c>
      <c r="C280" s="27">
        <v>918</v>
      </c>
      <c r="D280" s="27">
        <v>2</v>
      </c>
      <c r="E280" s="27">
        <v>2009</v>
      </c>
      <c r="F280" s="27" t="s">
        <v>3</v>
      </c>
      <c r="G280" s="26" t="s">
        <v>212</v>
      </c>
      <c r="H280" s="26" t="s">
        <v>478</v>
      </c>
      <c r="I280" s="26" t="s">
        <v>152</v>
      </c>
      <c r="J280" s="8"/>
      <c r="K280" s="8">
        <v>4</v>
      </c>
      <c r="L280" s="8">
        <v>1</v>
      </c>
      <c r="M280" s="8">
        <v>12</v>
      </c>
      <c r="N280" s="8"/>
      <c r="O280" s="8"/>
      <c r="P280" s="7">
        <f>P277+TIMEVALUE("0:4")</f>
        <v>0.67569444444444415</v>
      </c>
    </row>
    <row r="281" spans="1:16" x14ac:dyDescent="0.25">
      <c r="A281" s="9">
        <v>115</v>
      </c>
      <c r="B281" s="26" t="s">
        <v>294</v>
      </c>
      <c r="C281" s="27">
        <v>389</v>
      </c>
      <c r="D281" s="27" t="s">
        <v>4</v>
      </c>
      <c r="E281" s="27">
        <v>2008</v>
      </c>
      <c r="F281" s="27" t="s">
        <v>6</v>
      </c>
      <c r="G281" s="26" t="s">
        <v>219</v>
      </c>
      <c r="H281" s="26" t="s">
        <v>127</v>
      </c>
      <c r="I281" s="26" t="s">
        <v>0</v>
      </c>
      <c r="J281" s="8"/>
      <c r="K281" s="8">
        <v>5</v>
      </c>
      <c r="L281" s="8">
        <v>1</v>
      </c>
      <c r="M281" s="8">
        <v>12</v>
      </c>
      <c r="N281" s="8"/>
      <c r="O281" s="8"/>
      <c r="P281" s="7">
        <f>P278+TIMEVALUE("0:3")</f>
        <v>0.67499999999999971</v>
      </c>
    </row>
    <row r="282" spans="1:16" x14ac:dyDescent="0.25">
      <c r="A282" s="9">
        <v>116</v>
      </c>
      <c r="B282" s="26" t="s">
        <v>295</v>
      </c>
      <c r="C282" s="27">
        <v>373</v>
      </c>
      <c r="D282" s="27" t="s">
        <v>4</v>
      </c>
      <c r="E282" s="27">
        <v>2004</v>
      </c>
      <c r="F282" s="27" t="s">
        <v>6</v>
      </c>
      <c r="G282" s="26" t="s">
        <v>216</v>
      </c>
      <c r="H282" s="26" t="s">
        <v>289</v>
      </c>
      <c r="I282" s="26" t="s">
        <v>131</v>
      </c>
      <c r="J282" s="8"/>
      <c r="K282" s="8">
        <v>6</v>
      </c>
      <c r="L282" s="8">
        <v>1</v>
      </c>
      <c r="M282" s="8">
        <v>12</v>
      </c>
      <c r="N282" s="8"/>
      <c r="O282" s="8"/>
      <c r="P282" s="7">
        <f>P279+TIMEVALUE("0:3")</f>
        <v>0.6763888888888886</v>
      </c>
    </row>
    <row r="283" spans="1:16" x14ac:dyDescent="0.25">
      <c r="A283" s="9">
        <v>117</v>
      </c>
      <c r="B283" s="26" t="s">
        <v>316</v>
      </c>
      <c r="C283" s="27">
        <v>919</v>
      </c>
      <c r="D283" s="27">
        <v>2</v>
      </c>
      <c r="E283" s="27">
        <v>2009</v>
      </c>
      <c r="F283" s="27" t="s">
        <v>3</v>
      </c>
      <c r="G283" s="26" t="s">
        <v>212</v>
      </c>
      <c r="H283" s="26" t="s">
        <v>478</v>
      </c>
      <c r="I283" s="26" t="s">
        <v>152</v>
      </c>
      <c r="J283" s="8"/>
      <c r="K283" s="8">
        <v>7</v>
      </c>
      <c r="L283" s="8">
        <v>1</v>
      </c>
      <c r="M283" s="8">
        <v>12</v>
      </c>
      <c r="N283" s="8"/>
      <c r="O283" s="8"/>
      <c r="P283" s="7">
        <f>P280+TIMEVALUE("0:3")</f>
        <v>0.67777777777777748</v>
      </c>
    </row>
    <row r="284" spans="1:16" ht="37.200000000000003" x14ac:dyDescent="0.6">
      <c r="A284" s="32" t="s">
        <v>322</v>
      </c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4"/>
    </row>
    <row r="285" spans="1:16" s="16" customFormat="1" ht="26.4" x14ac:dyDescent="0.25">
      <c r="A285" s="14" t="s">
        <v>206</v>
      </c>
      <c r="B285" s="14" t="s">
        <v>205</v>
      </c>
      <c r="C285" s="14" t="s">
        <v>204</v>
      </c>
      <c r="D285" s="14" t="s">
        <v>203</v>
      </c>
      <c r="E285" s="14" t="s">
        <v>202</v>
      </c>
      <c r="F285" s="14" t="s">
        <v>201</v>
      </c>
      <c r="G285" s="14" t="s">
        <v>200</v>
      </c>
      <c r="H285" s="14" t="s">
        <v>199</v>
      </c>
      <c r="I285" s="14" t="s">
        <v>198</v>
      </c>
      <c r="J285" s="14" t="s">
        <v>197</v>
      </c>
      <c r="K285" s="14" t="s">
        <v>196</v>
      </c>
      <c r="L285" s="14" t="s">
        <v>195</v>
      </c>
      <c r="M285" s="14" t="s">
        <v>194</v>
      </c>
      <c r="N285" s="14"/>
      <c r="O285" s="14" t="s">
        <v>193</v>
      </c>
      <c r="P285" s="15" t="s">
        <v>192</v>
      </c>
    </row>
    <row r="286" spans="1:16" x14ac:dyDescent="0.25">
      <c r="A286" s="9">
        <v>1</v>
      </c>
      <c r="B286" s="26" t="s">
        <v>296</v>
      </c>
      <c r="C286" s="27">
        <v>551</v>
      </c>
      <c r="D286" s="27">
        <v>2</v>
      </c>
      <c r="E286" s="27">
        <v>2008</v>
      </c>
      <c r="F286" s="27" t="s">
        <v>3</v>
      </c>
      <c r="G286" s="26" t="s">
        <v>297</v>
      </c>
      <c r="H286" s="26" t="s">
        <v>282</v>
      </c>
      <c r="I286" s="26" t="s">
        <v>283</v>
      </c>
      <c r="J286" s="9" t="s">
        <v>214</v>
      </c>
      <c r="K286" s="8">
        <v>1</v>
      </c>
      <c r="L286" s="8">
        <v>1</v>
      </c>
      <c r="M286" s="8">
        <v>12</v>
      </c>
      <c r="N286" s="8">
        <v>1</v>
      </c>
      <c r="O286" s="8"/>
      <c r="P286" s="7">
        <v>0.6875</v>
      </c>
    </row>
    <row r="287" spans="1:16" x14ac:dyDescent="0.25">
      <c r="A287" s="9">
        <v>2</v>
      </c>
      <c r="B287" s="26" t="s">
        <v>226</v>
      </c>
      <c r="C287" s="27">
        <v>580</v>
      </c>
      <c r="D287" s="27" t="s">
        <v>8</v>
      </c>
      <c r="E287" s="27">
        <v>2009</v>
      </c>
      <c r="F287" s="27" t="s">
        <v>3</v>
      </c>
      <c r="G287" s="26" t="s">
        <v>297</v>
      </c>
      <c r="H287" s="26" t="s">
        <v>153</v>
      </c>
      <c r="I287" s="26" t="s">
        <v>152</v>
      </c>
      <c r="J287" s="9" t="s">
        <v>214</v>
      </c>
      <c r="K287" s="8">
        <v>10</v>
      </c>
      <c r="L287" s="8">
        <v>1</v>
      </c>
      <c r="M287" s="8">
        <v>4</v>
      </c>
      <c r="N287" s="8">
        <v>2</v>
      </c>
      <c r="O287" s="8"/>
      <c r="P287" s="7">
        <v>0.68888888888888899</v>
      </c>
    </row>
    <row r="288" spans="1:16" x14ac:dyDescent="0.25">
      <c r="A288" s="9">
        <v>3</v>
      </c>
      <c r="B288" s="26" t="s">
        <v>312</v>
      </c>
      <c r="C288" s="27">
        <v>609</v>
      </c>
      <c r="D288" s="27">
        <v>1</v>
      </c>
      <c r="E288" s="27">
        <v>2004</v>
      </c>
      <c r="F288" s="27" t="s">
        <v>3</v>
      </c>
      <c r="G288" s="26" t="s">
        <v>306</v>
      </c>
      <c r="H288" s="26" t="s">
        <v>289</v>
      </c>
      <c r="I288" s="26" t="s">
        <v>131</v>
      </c>
      <c r="J288" s="9" t="s">
        <v>214</v>
      </c>
      <c r="K288" s="8">
        <v>16</v>
      </c>
      <c r="L288" s="8">
        <v>1</v>
      </c>
      <c r="M288" s="8">
        <v>12</v>
      </c>
      <c r="N288" s="8">
        <v>3</v>
      </c>
      <c r="O288" s="8"/>
      <c r="P288" s="7">
        <v>0.69027777777777777</v>
      </c>
    </row>
    <row r="289" spans="1:16" x14ac:dyDescent="0.25">
      <c r="A289" s="9">
        <v>4</v>
      </c>
      <c r="B289" s="26" t="s">
        <v>300</v>
      </c>
      <c r="C289" s="27">
        <v>552</v>
      </c>
      <c r="D289" s="27">
        <v>2</v>
      </c>
      <c r="E289" s="27">
        <v>2008</v>
      </c>
      <c r="F289" s="27" t="s">
        <v>6</v>
      </c>
      <c r="G289" s="26" t="s">
        <v>297</v>
      </c>
      <c r="H289" s="26" t="s">
        <v>282</v>
      </c>
      <c r="I289" s="26" t="s">
        <v>283</v>
      </c>
      <c r="J289" s="9" t="s">
        <v>214</v>
      </c>
      <c r="K289" s="8">
        <v>2</v>
      </c>
      <c r="L289" s="8">
        <v>1</v>
      </c>
      <c r="M289" s="8">
        <v>12</v>
      </c>
      <c r="N289" s="8">
        <v>4</v>
      </c>
      <c r="O289" s="8"/>
      <c r="P289" s="7">
        <f>P286+TIMEVALUE("0:5")</f>
        <v>0.69097222222222221</v>
      </c>
    </row>
    <row r="290" spans="1:16" x14ac:dyDescent="0.25">
      <c r="A290" s="9">
        <v>5</v>
      </c>
      <c r="B290" s="26" t="s">
        <v>301</v>
      </c>
      <c r="C290" s="27">
        <v>572</v>
      </c>
      <c r="D290" s="27" t="s">
        <v>8</v>
      </c>
      <c r="E290" s="27">
        <v>2009</v>
      </c>
      <c r="F290" s="27" t="s">
        <v>6</v>
      </c>
      <c r="G290" s="26" t="s">
        <v>297</v>
      </c>
      <c r="H290" s="26" t="s">
        <v>153</v>
      </c>
      <c r="I290" s="26" t="s">
        <v>152</v>
      </c>
      <c r="J290" s="9" t="s">
        <v>214</v>
      </c>
      <c r="K290" s="8">
        <v>2</v>
      </c>
      <c r="L290" s="8">
        <v>1</v>
      </c>
      <c r="M290" s="8">
        <v>4</v>
      </c>
      <c r="N290" s="8">
        <v>5</v>
      </c>
      <c r="O290" s="8"/>
      <c r="P290" s="7">
        <f t="shared" ref="P290:P309" si="0">P287+TIMEVALUE("0:5")</f>
        <v>0.6923611111111112</v>
      </c>
    </row>
    <row r="291" spans="1:16" x14ac:dyDescent="0.25">
      <c r="A291" s="9">
        <v>6</v>
      </c>
      <c r="B291" s="26" t="s">
        <v>298</v>
      </c>
      <c r="C291" s="27">
        <v>616</v>
      </c>
      <c r="D291" s="27">
        <v>2</v>
      </c>
      <c r="E291" s="27">
        <v>2003</v>
      </c>
      <c r="F291" s="27" t="s">
        <v>3</v>
      </c>
      <c r="G291" s="26" t="s">
        <v>299</v>
      </c>
      <c r="H291" s="26" t="s">
        <v>289</v>
      </c>
      <c r="I291" s="26" t="s">
        <v>131</v>
      </c>
      <c r="J291" s="9" t="s">
        <v>214</v>
      </c>
      <c r="K291" s="8">
        <v>17</v>
      </c>
      <c r="L291" s="8">
        <v>1</v>
      </c>
      <c r="M291" s="8">
        <v>12</v>
      </c>
      <c r="N291" s="8">
        <v>6</v>
      </c>
      <c r="O291" s="8"/>
      <c r="P291" s="7">
        <f t="shared" si="0"/>
        <v>0.69374999999999998</v>
      </c>
    </row>
    <row r="292" spans="1:16" x14ac:dyDescent="0.25">
      <c r="A292" s="9">
        <v>7</v>
      </c>
      <c r="B292" s="26" t="s">
        <v>303</v>
      </c>
      <c r="C292" s="27">
        <v>553</v>
      </c>
      <c r="D292" s="27" t="s">
        <v>8</v>
      </c>
      <c r="E292" s="27">
        <v>2008</v>
      </c>
      <c r="F292" s="27" t="s">
        <v>6</v>
      </c>
      <c r="G292" s="26" t="s">
        <v>297</v>
      </c>
      <c r="H292" s="26" t="s">
        <v>282</v>
      </c>
      <c r="I292" s="26" t="s">
        <v>283</v>
      </c>
      <c r="J292" s="9" t="s">
        <v>214</v>
      </c>
      <c r="K292" s="8">
        <v>3</v>
      </c>
      <c r="L292" s="8">
        <v>1</v>
      </c>
      <c r="M292" s="8">
        <v>4</v>
      </c>
      <c r="N292" s="8">
        <v>7</v>
      </c>
      <c r="O292" s="8"/>
      <c r="P292" s="7">
        <f t="shared" si="0"/>
        <v>0.69444444444444442</v>
      </c>
    </row>
    <row r="293" spans="1:16" x14ac:dyDescent="0.25">
      <c r="A293" s="9">
        <v>8</v>
      </c>
      <c r="B293" s="26" t="s">
        <v>304</v>
      </c>
      <c r="C293" s="27">
        <v>573</v>
      </c>
      <c r="D293" s="27">
        <v>2</v>
      </c>
      <c r="E293" s="27">
        <v>2009</v>
      </c>
      <c r="F293" s="27" t="s">
        <v>6</v>
      </c>
      <c r="G293" s="26" t="s">
        <v>297</v>
      </c>
      <c r="H293" s="26" t="s">
        <v>153</v>
      </c>
      <c r="I293" s="26" t="s">
        <v>152</v>
      </c>
      <c r="J293" s="9" t="s">
        <v>214</v>
      </c>
      <c r="K293" s="8">
        <v>3</v>
      </c>
      <c r="L293" s="8">
        <v>1</v>
      </c>
      <c r="M293" s="8">
        <v>12</v>
      </c>
      <c r="N293" s="8">
        <v>8</v>
      </c>
      <c r="O293" s="8"/>
      <c r="P293" s="7">
        <f t="shared" si="0"/>
        <v>0.69583333333333341</v>
      </c>
    </row>
    <row r="294" spans="1:16" x14ac:dyDescent="0.25">
      <c r="A294" s="9">
        <v>9</v>
      </c>
      <c r="B294" s="26" t="s">
        <v>302</v>
      </c>
      <c r="C294" s="27">
        <v>617</v>
      </c>
      <c r="D294" s="27">
        <v>2</v>
      </c>
      <c r="E294" s="27">
        <v>2003</v>
      </c>
      <c r="F294" s="27" t="s">
        <v>3</v>
      </c>
      <c r="G294" s="26" t="s">
        <v>299</v>
      </c>
      <c r="H294" s="26" t="s">
        <v>289</v>
      </c>
      <c r="I294" s="26" t="s">
        <v>131</v>
      </c>
      <c r="J294" s="9" t="s">
        <v>214</v>
      </c>
      <c r="K294" s="8">
        <v>4</v>
      </c>
      <c r="L294" s="8">
        <v>1</v>
      </c>
      <c r="M294" s="8">
        <v>12</v>
      </c>
      <c r="N294" s="8">
        <v>9</v>
      </c>
      <c r="O294" s="8"/>
      <c r="P294" s="7">
        <f t="shared" si="0"/>
        <v>0.69722222222222219</v>
      </c>
    </row>
    <row r="295" spans="1:16" x14ac:dyDescent="0.25">
      <c r="A295" s="9">
        <v>10</v>
      </c>
      <c r="B295" s="26" t="s">
        <v>307</v>
      </c>
      <c r="C295" s="27">
        <v>554</v>
      </c>
      <c r="D295" s="27">
        <v>2</v>
      </c>
      <c r="E295" s="27">
        <v>2008</v>
      </c>
      <c r="F295" s="27" t="s">
        <v>6</v>
      </c>
      <c r="G295" s="26" t="s">
        <v>297</v>
      </c>
      <c r="H295" s="26" t="s">
        <v>282</v>
      </c>
      <c r="I295" s="26" t="s">
        <v>283</v>
      </c>
      <c r="J295" s="9" t="s">
        <v>214</v>
      </c>
      <c r="K295" s="8">
        <v>4</v>
      </c>
      <c r="L295" s="8">
        <v>1</v>
      </c>
      <c r="M295" s="8">
        <v>12</v>
      </c>
      <c r="N295" s="8">
        <v>10</v>
      </c>
      <c r="O295" s="8"/>
      <c r="P295" s="7">
        <f t="shared" si="0"/>
        <v>0.69791666666666663</v>
      </c>
    </row>
    <row r="296" spans="1:16" x14ac:dyDescent="0.25">
      <c r="A296" s="9">
        <v>11</v>
      </c>
      <c r="B296" s="26" t="s">
        <v>308</v>
      </c>
      <c r="C296" s="27">
        <v>574</v>
      </c>
      <c r="D296" s="27">
        <v>2</v>
      </c>
      <c r="E296" s="27">
        <v>2009</v>
      </c>
      <c r="F296" s="27" t="s">
        <v>6</v>
      </c>
      <c r="G296" s="26" t="s">
        <v>297</v>
      </c>
      <c r="H296" s="26" t="s">
        <v>153</v>
      </c>
      <c r="I296" s="26" t="s">
        <v>152</v>
      </c>
      <c r="J296" s="9" t="s">
        <v>214</v>
      </c>
      <c r="K296" s="8">
        <v>4</v>
      </c>
      <c r="L296" s="8">
        <v>1</v>
      </c>
      <c r="M296" s="8">
        <v>12</v>
      </c>
      <c r="N296" s="8">
        <v>11</v>
      </c>
      <c r="O296" s="8"/>
      <c r="P296" s="7">
        <f t="shared" si="0"/>
        <v>0.69930555555555562</v>
      </c>
    </row>
    <row r="297" spans="1:16" x14ac:dyDescent="0.25">
      <c r="A297" s="9">
        <v>12</v>
      </c>
      <c r="B297" s="26" t="s">
        <v>305</v>
      </c>
      <c r="C297" s="27">
        <v>604</v>
      </c>
      <c r="D297" s="27">
        <v>2</v>
      </c>
      <c r="E297" s="27">
        <v>2004</v>
      </c>
      <c r="F297" s="27" t="s">
        <v>3</v>
      </c>
      <c r="G297" s="26" t="s">
        <v>306</v>
      </c>
      <c r="H297" s="26" t="s">
        <v>289</v>
      </c>
      <c r="I297" s="26" t="s">
        <v>131</v>
      </c>
      <c r="J297" s="9" t="s">
        <v>214</v>
      </c>
      <c r="K297" s="8">
        <v>5</v>
      </c>
      <c r="L297" s="8">
        <v>1</v>
      </c>
      <c r="M297" s="8">
        <v>12</v>
      </c>
      <c r="N297" s="8">
        <v>12</v>
      </c>
      <c r="O297" s="8"/>
      <c r="P297" s="7">
        <f t="shared" si="0"/>
        <v>0.7006944444444444</v>
      </c>
    </row>
    <row r="298" spans="1:16" x14ac:dyDescent="0.25">
      <c r="A298" s="9">
        <v>13</v>
      </c>
      <c r="B298" s="26" t="s">
        <v>310</v>
      </c>
      <c r="C298" s="27">
        <v>555</v>
      </c>
      <c r="D298" s="27">
        <v>2</v>
      </c>
      <c r="E298" s="27">
        <v>2008</v>
      </c>
      <c r="F298" s="27" t="s">
        <v>6</v>
      </c>
      <c r="G298" s="26" t="s">
        <v>297</v>
      </c>
      <c r="H298" s="26" t="s">
        <v>282</v>
      </c>
      <c r="I298" s="26" t="s">
        <v>283</v>
      </c>
      <c r="J298" s="9" t="s">
        <v>214</v>
      </c>
      <c r="K298" s="8">
        <v>5</v>
      </c>
      <c r="L298" s="8">
        <v>1</v>
      </c>
      <c r="M298" s="8">
        <v>12</v>
      </c>
      <c r="N298" s="8">
        <v>13</v>
      </c>
      <c r="O298" s="8"/>
      <c r="P298" s="7">
        <f t="shared" si="0"/>
        <v>0.70138888888888884</v>
      </c>
    </row>
    <row r="299" spans="1:16" x14ac:dyDescent="0.25">
      <c r="A299" s="9">
        <v>14</v>
      </c>
      <c r="B299" s="26" t="s">
        <v>311</v>
      </c>
      <c r="C299" s="27">
        <v>575</v>
      </c>
      <c r="D299" s="27">
        <v>2</v>
      </c>
      <c r="E299" s="27">
        <v>2009</v>
      </c>
      <c r="F299" s="27" t="s">
        <v>3</v>
      </c>
      <c r="G299" s="26" t="s">
        <v>297</v>
      </c>
      <c r="H299" s="26" t="s">
        <v>153</v>
      </c>
      <c r="I299" s="26" t="s">
        <v>152</v>
      </c>
      <c r="J299" s="9" t="s">
        <v>214</v>
      </c>
      <c r="K299" s="8">
        <v>5</v>
      </c>
      <c r="L299" s="8">
        <v>1</v>
      </c>
      <c r="M299" s="8">
        <v>12</v>
      </c>
      <c r="N299" s="8">
        <v>14</v>
      </c>
      <c r="O299" s="8"/>
      <c r="P299" s="7">
        <f t="shared" si="0"/>
        <v>0.70277777777777783</v>
      </c>
    </row>
    <row r="300" spans="1:16" x14ac:dyDescent="0.25">
      <c r="A300" s="9">
        <v>15</v>
      </c>
      <c r="B300" s="26" t="s">
        <v>309</v>
      </c>
      <c r="C300" s="27">
        <v>605</v>
      </c>
      <c r="D300" s="27">
        <v>2</v>
      </c>
      <c r="E300" s="27">
        <v>2004</v>
      </c>
      <c r="F300" s="27" t="s">
        <v>3</v>
      </c>
      <c r="G300" s="26" t="s">
        <v>306</v>
      </c>
      <c r="H300" s="26" t="s">
        <v>289</v>
      </c>
      <c r="I300" s="26" t="s">
        <v>131</v>
      </c>
      <c r="J300" s="9" t="s">
        <v>214</v>
      </c>
      <c r="K300" s="8">
        <v>9</v>
      </c>
      <c r="L300" s="8">
        <v>1</v>
      </c>
      <c r="M300" s="8">
        <v>40</v>
      </c>
      <c r="N300" s="8">
        <v>15</v>
      </c>
      <c r="O300" s="8"/>
      <c r="P300" s="7">
        <f t="shared" si="0"/>
        <v>0.70416666666666661</v>
      </c>
    </row>
    <row r="301" spans="1:16" x14ac:dyDescent="0.25">
      <c r="A301" s="9">
        <v>16</v>
      </c>
      <c r="B301" s="26" t="s">
        <v>313</v>
      </c>
      <c r="C301" s="27">
        <v>556</v>
      </c>
      <c r="D301" s="27">
        <v>2</v>
      </c>
      <c r="E301" s="27">
        <v>2007</v>
      </c>
      <c r="F301" s="27" t="s">
        <v>6</v>
      </c>
      <c r="G301" s="26" t="s">
        <v>297</v>
      </c>
      <c r="H301" s="26" t="s">
        <v>282</v>
      </c>
      <c r="I301" s="26" t="s">
        <v>283</v>
      </c>
      <c r="J301" s="9" t="s">
        <v>214</v>
      </c>
      <c r="K301" s="8">
        <v>6</v>
      </c>
      <c r="L301" s="8">
        <v>1</v>
      </c>
      <c r="M301" s="8">
        <v>12</v>
      </c>
      <c r="N301" s="8">
        <v>16</v>
      </c>
      <c r="O301" s="8"/>
      <c r="P301" s="7">
        <f t="shared" si="0"/>
        <v>0.70486111111111105</v>
      </c>
    </row>
    <row r="302" spans="1:16" x14ac:dyDescent="0.25">
      <c r="A302" s="9">
        <v>17</v>
      </c>
      <c r="B302" s="26" t="s">
        <v>314</v>
      </c>
      <c r="C302" s="27">
        <v>576</v>
      </c>
      <c r="D302" s="27">
        <v>2</v>
      </c>
      <c r="E302" s="27">
        <v>2009</v>
      </c>
      <c r="F302" s="27" t="s">
        <v>3</v>
      </c>
      <c r="G302" s="26" t="s">
        <v>297</v>
      </c>
      <c r="H302" s="26" t="s">
        <v>153</v>
      </c>
      <c r="I302" s="26" t="s">
        <v>152</v>
      </c>
      <c r="J302" s="9" t="s">
        <v>214</v>
      </c>
      <c r="K302" s="8">
        <v>6</v>
      </c>
      <c r="L302" s="8">
        <v>1</v>
      </c>
      <c r="M302" s="8">
        <v>12</v>
      </c>
      <c r="N302" s="8">
        <v>17</v>
      </c>
      <c r="O302" s="8"/>
      <c r="P302" s="7">
        <f t="shared" si="0"/>
        <v>0.70625000000000004</v>
      </c>
    </row>
    <row r="303" spans="1:16" x14ac:dyDescent="0.25">
      <c r="A303" s="9">
        <v>18</v>
      </c>
      <c r="B303" s="26" t="s">
        <v>218</v>
      </c>
      <c r="C303" s="27">
        <v>741</v>
      </c>
      <c r="D303" s="27" t="s">
        <v>8</v>
      </c>
      <c r="E303" s="27">
        <v>2008</v>
      </c>
      <c r="F303" s="27" t="s">
        <v>3</v>
      </c>
      <c r="G303" s="26" t="s">
        <v>297</v>
      </c>
      <c r="H303" s="26" t="s">
        <v>1</v>
      </c>
      <c r="I303" s="26" t="s">
        <v>0</v>
      </c>
      <c r="J303" s="9" t="s">
        <v>214</v>
      </c>
      <c r="K303" s="8">
        <v>1</v>
      </c>
      <c r="L303" s="8">
        <v>1</v>
      </c>
      <c r="M303" s="8">
        <v>4</v>
      </c>
      <c r="N303" s="8">
        <v>18</v>
      </c>
      <c r="O303" s="8"/>
      <c r="P303" s="7">
        <f t="shared" si="0"/>
        <v>0.70763888888888882</v>
      </c>
    </row>
    <row r="304" spans="1:16" x14ac:dyDescent="0.25">
      <c r="A304" s="9">
        <v>19</v>
      </c>
      <c r="B304" s="26" t="s">
        <v>315</v>
      </c>
      <c r="C304" s="27">
        <v>557</v>
      </c>
      <c r="D304" s="27">
        <v>2</v>
      </c>
      <c r="E304" s="27">
        <v>2008</v>
      </c>
      <c r="F304" s="27" t="s">
        <v>6</v>
      </c>
      <c r="G304" s="26" t="s">
        <v>297</v>
      </c>
      <c r="H304" s="26" t="s">
        <v>282</v>
      </c>
      <c r="I304" s="26" t="s">
        <v>283</v>
      </c>
      <c r="J304" s="9" t="s">
        <v>214</v>
      </c>
      <c r="K304" s="8">
        <v>7</v>
      </c>
      <c r="L304" s="8">
        <v>1</v>
      </c>
      <c r="M304" s="8">
        <v>12</v>
      </c>
      <c r="N304" s="8">
        <v>19</v>
      </c>
      <c r="O304" s="8"/>
      <c r="P304" s="7">
        <f t="shared" si="0"/>
        <v>0.70833333333333326</v>
      </c>
    </row>
    <row r="305" spans="1:16" x14ac:dyDescent="0.25">
      <c r="A305" s="9">
        <v>20</v>
      </c>
      <c r="B305" s="26" t="s">
        <v>316</v>
      </c>
      <c r="C305" s="27">
        <v>577</v>
      </c>
      <c r="D305" s="27">
        <v>2</v>
      </c>
      <c r="E305" s="27">
        <v>2009</v>
      </c>
      <c r="F305" s="27" t="s">
        <v>3</v>
      </c>
      <c r="G305" s="26" t="s">
        <v>297</v>
      </c>
      <c r="H305" s="26" t="s">
        <v>153</v>
      </c>
      <c r="I305" s="26" t="s">
        <v>152</v>
      </c>
      <c r="J305" s="9" t="s">
        <v>214</v>
      </c>
      <c r="K305" s="8">
        <v>7</v>
      </c>
      <c r="L305" s="8">
        <v>1</v>
      </c>
      <c r="M305" s="8">
        <v>12</v>
      </c>
      <c r="N305" s="8">
        <v>20</v>
      </c>
      <c r="O305" s="8"/>
      <c r="P305" s="7">
        <f t="shared" si="0"/>
        <v>0.70972222222222225</v>
      </c>
    </row>
    <row r="306" spans="1:16" x14ac:dyDescent="0.25">
      <c r="A306" s="9">
        <v>21</v>
      </c>
      <c r="B306" s="26" t="s">
        <v>281</v>
      </c>
      <c r="C306" s="27">
        <v>558</v>
      </c>
      <c r="D306" s="27">
        <v>2</v>
      </c>
      <c r="E306" s="27">
        <v>2009</v>
      </c>
      <c r="F306" s="27" t="s">
        <v>3</v>
      </c>
      <c r="G306" s="26" t="s">
        <v>297</v>
      </c>
      <c r="H306" s="26" t="s">
        <v>282</v>
      </c>
      <c r="I306" s="26" t="s">
        <v>283</v>
      </c>
      <c r="J306" s="9" t="s">
        <v>214</v>
      </c>
      <c r="K306" s="8">
        <v>8</v>
      </c>
      <c r="L306" s="8">
        <v>1</v>
      </c>
      <c r="M306" s="8">
        <v>12</v>
      </c>
      <c r="N306" s="8">
        <v>21</v>
      </c>
      <c r="O306" s="8"/>
      <c r="P306" s="7">
        <f t="shared" si="0"/>
        <v>0.71111111111111103</v>
      </c>
    </row>
    <row r="307" spans="1:16" x14ac:dyDescent="0.25">
      <c r="A307" s="9">
        <v>22</v>
      </c>
      <c r="B307" s="26" t="s">
        <v>317</v>
      </c>
      <c r="C307" s="27">
        <v>578</v>
      </c>
      <c r="D307" s="27" t="s">
        <v>8</v>
      </c>
      <c r="E307" s="27">
        <v>2008</v>
      </c>
      <c r="F307" s="27" t="s">
        <v>3</v>
      </c>
      <c r="G307" s="26" t="s">
        <v>297</v>
      </c>
      <c r="H307" s="26" t="s">
        <v>153</v>
      </c>
      <c r="I307" s="26" t="s">
        <v>152</v>
      </c>
      <c r="J307" s="9" t="s">
        <v>214</v>
      </c>
      <c r="K307" s="8">
        <v>8</v>
      </c>
      <c r="L307" s="8">
        <v>1</v>
      </c>
      <c r="M307" s="8">
        <v>4</v>
      </c>
      <c r="N307" s="8">
        <v>22</v>
      </c>
      <c r="O307" s="8"/>
      <c r="P307" s="7">
        <f t="shared" si="0"/>
        <v>0.71180555555555547</v>
      </c>
    </row>
    <row r="308" spans="1:16" x14ac:dyDescent="0.25">
      <c r="A308" s="9">
        <v>23</v>
      </c>
      <c r="B308" s="26" t="s">
        <v>286</v>
      </c>
      <c r="C308" s="27">
        <v>559</v>
      </c>
      <c r="D308" s="27">
        <v>2</v>
      </c>
      <c r="E308" s="27">
        <v>2009</v>
      </c>
      <c r="F308" s="27" t="s">
        <v>3</v>
      </c>
      <c r="G308" s="26" t="s">
        <v>297</v>
      </c>
      <c r="H308" s="26" t="s">
        <v>282</v>
      </c>
      <c r="I308" s="26" t="s">
        <v>283</v>
      </c>
      <c r="J308" s="9" t="s">
        <v>214</v>
      </c>
      <c r="K308" s="8">
        <v>9</v>
      </c>
      <c r="L308" s="8">
        <v>1</v>
      </c>
      <c r="M308" s="8">
        <v>12</v>
      </c>
      <c r="N308" s="8">
        <v>23</v>
      </c>
      <c r="O308" s="8"/>
      <c r="P308" s="7">
        <f t="shared" si="0"/>
        <v>0.71319444444444446</v>
      </c>
    </row>
    <row r="309" spans="1:16" x14ac:dyDescent="0.25">
      <c r="A309" s="9">
        <v>24</v>
      </c>
      <c r="B309" s="26" t="s">
        <v>318</v>
      </c>
      <c r="C309" s="27">
        <v>579</v>
      </c>
      <c r="D309" s="27" t="s">
        <v>8</v>
      </c>
      <c r="E309" s="27">
        <v>2008</v>
      </c>
      <c r="F309" s="27" t="s">
        <v>3</v>
      </c>
      <c r="G309" s="26" t="s">
        <v>297</v>
      </c>
      <c r="H309" s="26" t="s">
        <v>153</v>
      </c>
      <c r="I309" s="26" t="s">
        <v>152</v>
      </c>
      <c r="J309" s="9" t="s">
        <v>214</v>
      </c>
      <c r="K309" s="8">
        <v>9</v>
      </c>
      <c r="L309" s="8">
        <v>1</v>
      </c>
      <c r="M309" s="8">
        <v>4</v>
      </c>
      <c r="N309" s="8">
        <v>24</v>
      </c>
      <c r="O309" s="8"/>
      <c r="P309" s="7">
        <f t="shared" si="0"/>
        <v>0.71458333333333324</v>
      </c>
    </row>
    <row r="310" spans="1:16" s="3" customFormat="1" ht="15" customHeight="1" x14ac:dyDescent="0.25">
      <c r="A310" s="6"/>
      <c r="B310" s="28"/>
      <c r="C310" s="29"/>
      <c r="D310" s="29"/>
      <c r="E310" s="29"/>
      <c r="F310" s="28"/>
      <c r="G310" s="30"/>
      <c r="H310" s="28"/>
      <c r="I310" s="30"/>
      <c r="O310" s="12"/>
    </row>
    <row r="311" spans="1:16" s="3" customFormat="1" ht="18.75" customHeight="1" x14ac:dyDescent="0.25">
      <c r="A311" s="6" t="str">
        <f>CONCATENATE("Главный секретарь _____________________ /",SignGlSec,"/")</f>
        <v>Главный секретарь _____________________ /В.П. Якименко, СС1К, Санкт-Петербург/</v>
      </c>
      <c r="B311" s="28"/>
      <c r="C311" s="29"/>
      <c r="D311" s="29"/>
      <c r="E311" s="29"/>
      <c r="F311" s="28"/>
      <c r="G311" s="30"/>
      <c r="H311" s="28"/>
      <c r="I311" s="30"/>
      <c r="O311" s="12"/>
    </row>
    <row r="312" spans="1:16" x14ac:dyDescent="0.25">
      <c r="B312" s="21"/>
      <c r="C312" s="31"/>
      <c r="D312" s="31"/>
      <c r="E312" s="31"/>
      <c r="F312" s="31"/>
      <c r="G312" s="21"/>
      <c r="H312" s="21"/>
      <c r="I312" s="21"/>
    </row>
    <row r="313" spans="1:16" x14ac:dyDescent="0.25">
      <c r="B313" s="21"/>
      <c r="C313" s="31"/>
      <c r="D313" s="31"/>
      <c r="E313" s="31"/>
      <c r="F313" s="31"/>
      <c r="G313" s="21"/>
      <c r="H313" s="21"/>
      <c r="I313" s="21"/>
    </row>
    <row r="314" spans="1:16" x14ac:dyDescent="0.25">
      <c r="B314" s="21"/>
      <c r="C314" s="31"/>
      <c r="D314" s="31"/>
      <c r="E314" s="31"/>
      <c r="F314" s="31"/>
      <c r="G314" s="21"/>
      <c r="H314" s="21"/>
      <c r="I314" s="21"/>
    </row>
    <row r="315" spans="1:16" x14ac:dyDescent="0.25">
      <c r="B315" s="21"/>
      <c r="C315" s="31"/>
      <c r="D315" s="31"/>
      <c r="E315" s="31"/>
      <c r="F315" s="31"/>
      <c r="G315" s="21"/>
      <c r="H315" s="21"/>
      <c r="I315" s="21"/>
    </row>
    <row r="316" spans="1:16" x14ac:dyDescent="0.25">
      <c r="B316" s="21"/>
      <c r="C316" s="31"/>
      <c r="D316" s="31"/>
      <c r="E316" s="31"/>
      <c r="F316" s="31"/>
      <c r="G316" s="21"/>
      <c r="H316" s="21"/>
      <c r="I316" s="21"/>
    </row>
    <row r="317" spans="1:16" x14ac:dyDescent="0.25">
      <c r="B317" s="21"/>
      <c r="C317" s="31"/>
      <c r="D317" s="31"/>
      <c r="E317" s="31"/>
      <c r="F317" s="31"/>
      <c r="G317" s="21"/>
      <c r="H317" s="21"/>
      <c r="I317" s="21"/>
    </row>
    <row r="318" spans="1:16" x14ac:dyDescent="0.25">
      <c r="B318" s="21"/>
      <c r="C318" s="31"/>
      <c r="D318" s="31"/>
      <c r="E318" s="31"/>
      <c r="F318" s="31"/>
      <c r="G318" s="21"/>
      <c r="H318" s="21"/>
      <c r="I318" s="21"/>
    </row>
    <row r="319" spans="1:16" x14ac:dyDescent="0.25">
      <c r="B319" s="21"/>
      <c r="C319" s="31"/>
      <c r="D319" s="31"/>
      <c r="E319" s="31"/>
      <c r="F319" s="31"/>
      <c r="G319" s="21"/>
      <c r="H319" s="21"/>
      <c r="I319" s="21"/>
    </row>
    <row r="320" spans="1:16" x14ac:dyDescent="0.25">
      <c r="B320" s="21"/>
      <c r="C320" s="31"/>
      <c r="D320" s="31"/>
      <c r="E320" s="31"/>
      <c r="F320" s="31"/>
      <c r="G320" s="21"/>
      <c r="H320" s="21"/>
      <c r="I320" s="21"/>
    </row>
    <row r="321" spans="2:9" x14ac:dyDescent="0.25">
      <c r="B321" s="21"/>
      <c r="C321" s="31"/>
      <c r="D321" s="31"/>
      <c r="E321" s="31"/>
      <c r="F321" s="31"/>
      <c r="G321" s="21"/>
      <c r="H321" s="21"/>
      <c r="I321" s="21"/>
    </row>
    <row r="322" spans="2:9" x14ac:dyDescent="0.25">
      <c r="B322" s="21"/>
      <c r="C322" s="31"/>
      <c r="D322" s="31"/>
      <c r="E322" s="31"/>
      <c r="F322" s="31"/>
      <c r="G322" s="21"/>
      <c r="H322" s="21"/>
      <c r="I322" s="21"/>
    </row>
    <row r="323" spans="2:9" x14ac:dyDescent="0.25">
      <c r="B323" s="21"/>
      <c r="C323" s="31"/>
      <c r="D323" s="31"/>
      <c r="E323" s="31"/>
      <c r="F323" s="31"/>
      <c r="G323" s="21"/>
      <c r="H323" s="21"/>
      <c r="I323" s="21"/>
    </row>
    <row r="324" spans="2:9" x14ac:dyDescent="0.25">
      <c r="B324" s="21"/>
      <c r="C324" s="31"/>
      <c r="D324" s="31"/>
      <c r="E324" s="31"/>
      <c r="F324" s="31"/>
      <c r="G324" s="21"/>
      <c r="H324" s="21"/>
      <c r="I324" s="21"/>
    </row>
    <row r="325" spans="2:9" x14ac:dyDescent="0.25">
      <c r="B325" s="21"/>
      <c r="C325" s="31"/>
      <c r="D325" s="31"/>
      <c r="E325" s="31"/>
      <c r="F325" s="31"/>
      <c r="G325" s="21"/>
      <c r="H325" s="21"/>
      <c r="I325" s="21"/>
    </row>
    <row r="326" spans="2:9" x14ac:dyDescent="0.25">
      <c r="B326" s="21"/>
      <c r="C326" s="31"/>
      <c r="D326" s="31"/>
      <c r="E326" s="31"/>
      <c r="F326" s="31"/>
      <c r="G326" s="21"/>
      <c r="H326" s="21"/>
      <c r="I326" s="21"/>
    </row>
    <row r="327" spans="2:9" x14ac:dyDescent="0.25">
      <c r="B327" s="21"/>
      <c r="C327" s="31"/>
      <c r="D327" s="31"/>
      <c r="E327" s="31"/>
      <c r="F327" s="31"/>
      <c r="G327" s="21"/>
      <c r="H327" s="21"/>
      <c r="I327" s="21"/>
    </row>
  </sheetData>
  <sortState xmlns:xlrd2="http://schemas.microsoft.com/office/spreadsheetml/2017/richdata2" ref="A229:I280">
    <sortCondition ref="A229:A280"/>
  </sortState>
  <mergeCells count="7">
    <mergeCell ref="A284:P284"/>
    <mergeCell ref="A1:P1"/>
    <mergeCell ref="A2:P2"/>
    <mergeCell ref="A4:P4"/>
    <mergeCell ref="A5:P5"/>
    <mergeCell ref="A165:P165"/>
    <mergeCell ref="A6:P6"/>
  </mergeCells>
  <conditionalFormatting sqref="C167:C283">
    <cfRule type="duplicateValues" dxfId="0" priority="1"/>
  </conditionalFormatting>
  <pageMargins left="0.39370078740157499" right="0.39370078740157499" top="0.4" bottom="0.39370078740157499" header="0.4" footer="0.18"/>
  <pageSetup paperSize="9" scale="56" fitToHeight="2" orientation="portrait" horizontalDpi="0" verticalDpi="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BF7B-0AA3-44CE-9AAF-7F61E4C40DCA}">
  <dimension ref="A1:P221"/>
  <sheetViews>
    <sheetView topLeftCell="A165" workbookViewId="0">
      <selection activeCell="H172" sqref="H172"/>
    </sheetView>
  </sheetViews>
  <sheetFormatPr defaultRowHeight="13.2" outlineLevelCol="1" x14ac:dyDescent="0.25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1.77734375" bestFit="1" customWidth="1" outlineLevel="1"/>
    <col min="8" max="8" width="52.21875" bestFit="1" customWidth="1"/>
    <col min="9" max="9" width="39.5546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8.88671875" style="2" hidden="1" customWidth="1" outlineLevel="1"/>
    <col min="16" max="16" width="8.88671875" style="1" collapsed="1"/>
  </cols>
  <sheetData>
    <row r="1" spans="1:16" s="3" customFormat="1" ht="31.2" customHeight="1" x14ac:dyDescent="0.25">
      <c r="A1" s="35" t="s">
        <v>210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" customFormat="1" ht="51.6" customHeight="1" thickBot="1" x14ac:dyDescent="0.3">
      <c r="A2" s="36" t="s">
        <v>482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" customFormat="1" ht="13.5" customHeight="1" thickTop="1" x14ac:dyDescent="0.25">
      <c r="A3" s="11" t="s">
        <v>483</v>
      </c>
      <c r="B3" s="5"/>
      <c r="C3" s="5"/>
      <c r="D3" s="5"/>
      <c r="E3" s="5"/>
      <c r="G3" s="4"/>
      <c r="I3" s="4"/>
      <c r="N3" s="17"/>
      <c r="O3" s="17"/>
      <c r="P3" s="10" t="s">
        <v>209</v>
      </c>
    </row>
    <row r="4" spans="1:16" s="3" customFormat="1" ht="18" customHeight="1" x14ac:dyDescent="0.25">
      <c r="A4" s="37" t="s">
        <v>208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s="3" customFormat="1" ht="39.75" customHeight="1" x14ac:dyDescent="0.25">
      <c r="A5" s="38" t="s">
        <v>207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37.200000000000003" x14ac:dyDescent="0.6">
      <c r="A6" s="32" t="s">
        <v>320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s="16" customFormat="1" ht="26.4" x14ac:dyDescent="0.25">
      <c r="A7" s="14" t="s">
        <v>206</v>
      </c>
      <c r="B7" s="14" t="s">
        <v>205</v>
      </c>
      <c r="C7" s="14" t="s">
        <v>204</v>
      </c>
      <c r="D7" s="14" t="s">
        <v>203</v>
      </c>
      <c r="E7" s="14" t="s">
        <v>202</v>
      </c>
      <c r="F7" s="14" t="s">
        <v>201</v>
      </c>
      <c r="G7" s="14" t="s">
        <v>200</v>
      </c>
      <c r="H7" s="14" t="s">
        <v>199</v>
      </c>
      <c r="I7" s="14" t="s">
        <v>198</v>
      </c>
      <c r="J7" s="14" t="s">
        <v>197</v>
      </c>
      <c r="K7" s="14" t="s">
        <v>196</v>
      </c>
      <c r="L7" s="14" t="s">
        <v>195</v>
      </c>
      <c r="M7" s="14" t="s">
        <v>194</v>
      </c>
      <c r="N7" s="14"/>
      <c r="O7" s="14" t="s">
        <v>193</v>
      </c>
      <c r="P7" s="15" t="s">
        <v>192</v>
      </c>
    </row>
    <row r="8" spans="1:16" x14ac:dyDescent="0.25">
      <c r="A8" s="27">
        <v>1</v>
      </c>
      <c r="B8" s="26" t="s">
        <v>69</v>
      </c>
      <c r="C8" s="27">
        <v>159</v>
      </c>
      <c r="D8" s="27" t="s">
        <v>4</v>
      </c>
      <c r="E8" s="27">
        <v>2013</v>
      </c>
      <c r="F8" s="27" t="s">
        <v>3</v>
      </c>
      <c r="G8" s="26" t="s">
        <v>27</v>
      </c>
      <c r="H8" s="26" t="s">
        <v>68</v>
      </c>
      <c r="I8" s="26" t="s">
        <v>0</v>
      </c>
      <c r="J8" s="26"/>
      <c r="K8" s="26">
        <v>9</v>
      </c>
      <c r="L8" s="26">
        <v>1</v>
      </c>
      <c r="M8" s="26">
        <v>0</v>
      </c>
      <c r="N8" s="27">
        <v>104</v>
      </c>
      <c r="O8" s="27">
        <v>11</v>
      </c>
      <c r="P8" s="22">
        <v>0.44791666666666669</v>
      </c>
    </row>
    <row r="9" spans="1:16" x14ac:dyDescent="0.25">
      <c r="A9" s="27">
        <v>2</v>
      </c>
      <c r="B9" s="26" t="s">
        <v>70</v>
      </c>
      <c r="C9" s="27">
        <v>158</v>
      </c>
      <c r="D9" s="27" t="s">
        <v>4</v>
      </c>
      <c r="E9" s="27">
        <v>2012</v>
      </c>
      <c r="F9" s="27" t="s">
        <v>6</v>
      </c>
      <c r="G9" s="26" t="s">
        <v>18</v>
      </c>
      <c r="H9" s="26" t="s">
        <v>68</v>
      </c>
      <c r="I9" s="26" t="s">
        <v>0</v>
      </c>
      <c r="J9" s="26"/>
      <c r="K9" s="26">
        <v>8</v>
      </c>
      <c r="L9" s="26">
        <v>1</v>
      </c>
      <c r="M9" s="26">
        <v>0</v>
      </c>
      <c r="N9" s="27">
        <v>100</v>
      </c>
      <c r="O9" s="27">
        <v>11</v>
      </c>
      <c r="P9" s="22">
        <v>0.44930555555555557</v>
      </c>
    </row>
    <row r="10" spans="1:16" x14ac:dyDescent="0.25">
      <c r="A10" s="27">
        <v>3</v>
      </c>
      <c r="B10" s="26" t="s">
        <v>77</v>
      </c>
      <c r="C10" s="27">
        <v>161</v>
      </c>
      <c r="D10" s="27" t="s">
        <v>4</v>
      </c>
      <c r="E10" s="27">
        <v>2011</v>
      </c>
      <c r="F10" s="27" t="s">
        <v>3</v>
      </c>
      <c r="G10" s="26" t="s">
        <v>18</v>
      </c>
      <c r="H10" s="26" t="s">
        <v>68</v>
      </c>
      <c r="I10" s="26" t="s">
        <v>0</v>
      </c>
      <c r="J10" s="26"/>
      <c r="K10" s="26">
        <v>11</v>
      </c>
      <c r="L10" s="26">
        <v>1</v>
      </c>
      <c r="M10" s="26">
        <v>0</v>
      </c>
      <c r="N10" s="27">
        <v>72</v>
      </c>
      <c r="O10" s="27">
        <v>11</v>
      </c>
      <c r="P10" s="22">
        <v>0.45069444444444445</v>
      </c>
    </row>
    <row r="11" spans="1:16" x14ac:dyDescent="0.25">
      <c r="A11" s="27">
        <v>4</v>
      </c>
      <c r="B11" s="26" t="s">
        <v>78</v>
      </c>
      <c r="C11" s="27">
        <v>160</v>
      </c>
      <c r="D11" s="27" t="s">
        <v>4</v>
      </c>
      <c r="E11" s="27">
        <v>2013</v>
      </c>
      <c r="F11" s="27" t="s">
        <v>3</v>
      </c>
      <c r="G11" s="26" t="s">
        <v>27</v>
      </c>
      <c r="H11" s="26" t="s">
        <v>68</v>
      </c>
      <c r="I11" s="26" t="s">
        <v>0</v>
      </c>
      <c r="J11" s="26"/>
      <c r="K11" s="26">
        <v>10</v>
      </c>
      <c r="L11" s="26">
        <v>1</v>
      </c>
      <c r="M11" s="26">
        <v>0</v>
      </c>
      <c r="N11" s="27">
        <v>68</v>
      </c>
      <c r="O11" s="27">
        <v>11</v>
      </c>
      <c r="P11" s="22">
        <v>0.45208333333333334</v>
      </c>
    </row>
    <row r="12" spans="1:16" ht="37.200000000000003" x14ac:dyDescent="0.6">
      <c r="A12" s="32" t="s">
        <v>321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1:16" s="16" customFormat="1" ht="26.4" x14ac:dyDescent="0.25">
      <c r="A13" s="14" t="s">
        <v>206</v>
      </c>
      <c r="B13" s="14" t="s">
        <v>205</v>
      </c>
      <c r="C13" s="14" t="s">
        <v>204</v>
      </c>
      <c r="D13" s="14" t="s">
        <v>203</v>
      </c>
      <c r="E13" s="14" t="s">
        <v>202</v>
      </c>
      <c r="F13" s="14" t="s">
        <v>201</v>
      </c>
      <c r="G13" s="14" t="s">
        <v>200</v>
      </c>
      <c r="H13" s="14" t="s">
        <v>199</v>
      </c>
      <c r="I13" s="14" t="s">
        <v>198</v>
      </c>
      <c r="J13" s="14" t="s">
        <v>197</v>
      </c>
      <c r="K13" s="14" t="s">
        <v>196</v>
      </c>
      <c r="L13" s="14" t="s">
        <v>195</v>
      </c>
      <c r="M13" s="14" t="s">
        <v>194</v>
      </c>
      <c r="N13" s="14"/>
      <c r="O13" s="14" t="s">
        <v>193</v>
      </c>
      <c r="P13" s="15" t="s">
        <v>192</v>
      </c>
    </row>
    <row r="14" spans="1:16" x14ac:dyDescent="0.25">
      <c r="A14" s="27">
        <v>1</v>
      </c>
      <c r="B14" s="26" t="s">
        <v>337</v>
      </c>
      <c r="C14" s="27">
        <v>400</v>
      </c>
      <c r="D14" s="27" t="s">
        <v>8</v>
      </c>
      <c r="E14" s="27">
        <v>2010</v>
      </c>
      <c r="F14" s="27" t="s">
        <v>3</v>
      </c>
      <c r="G14" s="26" t="s">
        <v>212</v>
      </c>
      <c r="H14" s="26" t="s">
        <v>108</v>
      </c>
      <c r="I14" s="26" t="s">
        <v>80</v>
      </c>
      <c r="J14" s="26" t="s">
        <v>323</v>
      </c>
      <c r="K14" s="26">
        <v>10</v>
      </c>
      <c r="L14" s="26">
        <v>1</v>
      </c>
      <c r="M14" s="26">
        <v>4</v>
      </c>
      <c r="N14" s="27">
        <v>18</v>
      </c>
      <c r="O14" s="27">
        <v>1</v>
      </c>
      <c r="P14" s="22">
        <v>0.45833333333333331</v>
      </c>
    </row>
    <row r="15" spans="1:16" x14ac:dyDescent="0.25">
      <c r="A15" s="27">
        <v>2</v>
      </c>
      <c r="B15" s="26" t="s">
        <v>354</v>
      </c>
      <c r="C15" s="27">
        <v>431</v>
      </c>
      <c r="D15" s="27" t="s">
        <v>4</v>
      </c>
      <c r="E15" s="27">
        <v>2004</v>
      </c>
      <c r="F15" s="27" t="s">
        <v>3</v>
      </c>
      <c r="G15" s="26" t="s">
        <v>216</v>
      </c>
      <c r="H15" s="26" t="s">
        <v>68</v>
      </c>
      <c r="I15" s="26" t="s">
        <v>0</v>
      </c>
      <c r="J15" s="26" t="s">
        <v>323</v>
      </c>
      <c r="K15" s="26">
        <v>1</v>
      </c>
      <c r="L15" s="26">
        <v>1</v>
      </c>
      <c r="M15" s="26">
        <v>0</v>
      </c>
      <c r="N15" s="27">
        <v>9</v>
      </c>
      <c r="O15" s="27">
        <v>2</v>
      </c>
      <c r="P15" s="22">
        <v>0.45902777777777781</v>
      </c>
    </row>
    <row r="16" spans="1:16" x14ac:dyDescent="0.25">
      <c r="A16" s="27">
        <v>3</v>
      </c>
      <c r="B16" s="26" t="s">
        <v>363</v>
      </c>
      <c r="C16" s="27">
        <v>441</v>
      </c>
      <c r="D16" s="27" t="s">
        <v>8</v>
      </c>
      <c r="E16" s="27">
        <v>2010</v>
      </c>
      <c r="F16" s="27" t="s">
        <v>3</v>
      </c>
      <c r="G16" s="26" t="s">
        <v>212</v>
      </c>
      <c r="H16" s="26" t="s">
        <v>51</v>
      </c>
      <c r="I16" s="26" t="s">
        <v>16</v>
      </c>
      <c r="J16" s="26" t="s">
        <v>323</v>
      </c>
      <c r="K16" s="26">
        <v>1</v>
      </c>
      <c r="L16" s="26">
        <v>1</v>
      </c>
      <c r="M16" s="26">
        <v>4</v>
      </c>
      <c r="N16" s="27">
        <v>7</v>
      </c>
      <c r="O16" s="27">
        <v>3</v>
      </c>
      <c r="P16" s="22">
        <v>0.4597222222222222</v>
      </c>
    </row>
    <row r="17" spans="1:16" x14ac:dyDescent="0.25">
      <c r="A17" s="27">
        <v>4</v>
      </c>
      <c r="B17" s="26" t="s">
        <v>125</v>
      </c>
      <c r="C17" s="27">
        <v>401</v>
      </c>
      <c r="D17" s="27" t="s">
        <v>8</v>
      </c>
      <c r="E17" s="27">
        <v>2011</v>
      </c>
      <c r="F17" s="27" t="s">
        <v>3</v>
      </c>
      <c r="G17" s="26" t="s">
        <v>212</v>
      </c>
      <c r="H17" s="26" t="s">
        <v>108</v>
      </c>
      <c r="I17" s="26" t="s">
        <v>80</v>
      </c>
      <c r="J17" s="26" t="s">
        <v>323</v>
      </c>
      <c r="K17" s="26">
        <v>11</v>
      </c>
      <c r="L17" s="26">
        <v>1</v>
      </c>
      <c r="M17" s="26">
        <v>4</v>
      </c>
      <c r="N17" s="27">
        <v>18</v>
      </c>
      <c r="O17" s="27">
        <v>4</v>
      </c>
      <c r="P17" s="22">
        <f>P14+TIMEVALUE("0:4")</f>
        <v>0.46111111111111108</v>
      </c>
    </row>
    <row r="18" spans="1:16" x14ac:dyDescent="0.25">
      <c r="A18" s="27">
        <v>5</v>
      </c>
      <c r="B18" s="26" t="s">
        <v>355</v>
      </c>
      <c r="C18" s="27">
        <v>432</v>
      </c>
      <c r="D18" s="27" t="s">
        <v>4</v>
      </c>
      <c r="E18" s="27">
        <v>2008</v>
      </c>
      <c r="F18" s="27" t="s">
        <v>3</v>
      </c>
      <c r="G18" s="26" t="s">
        <v>219</v>
      </c>
      <c r="H18" s="26" t="s">
        <v>68</v>
      </c>
      <c r="I18" s="26" t="s">
        <v>0</v>
      </c>
      <c r="J18" s="26" t="s">
        <v>323</v>
      </c>
      <c r="K18" s="26">
        <v>2</v>
      </c>
      <c r="L18" s="26">
        <v>1</v>
      </c>
      <c r="M18" s="26">
        <v>0</v>
      </c>
      <c r="N18" s="27">
        <v>9</v>
      </c>
      <c r="O18" s="27">
        <v>5</v>
      </c>
      <c r="P18" s="22">
        <f>P15+TIMEVALUE("0:4")</f>
        <v>0.46180555555555558</v>
      </c>
    </row>
    <row r="19" spans="1:16" x14ac:dyDescent="0.25">
      <c r="A19" s="27">
        <v>6</v>
      </c>
      <c r="B19" s="26" t="s">
        <v>364</v>
      </c>
      <c r="C19" s="27">
        <v>442</v>
      </c>
      <c r="D19" s="27" t="s">
        <v>8</v>
      </c>
      <c r="E19" s="27">
        <v>2009</v>
      </c>
      <c r="F19" s="27" t="s">
        <v>3</v>
      </c>
      <c r="G19" s="26" t="s">
        <v>212</v>
      </c>
      <c r="H19" s="26" t="s">
        <v>51</v>
      </c>
      <c r="I19" s="26" t="s">
        <v>16</v>
      </c>
      <c r="J19" s="26" t="s">
        <v>323</v>
      </c>
      <c r="K19" s="26">
        <v>2</v>
      </c>
      <c r="L19" s="26">
        <v>1</v>
      </c>
      <c r="M19" s="26">
        <v>4</v>
      </c>
      <c r="N19" s="27">
        <v>7</v>
      </c>
      <c r="O19" s="27">
        <v>6</v>
      </c>
      <c r="P19" s="22">
        <f>P16+TIMEVALUE("0:4")</f>
        <v>0.46249999999999997</v>
      </c>
    </row>
    <row r="20" spans="1:16" x14ac:dyDescent="0.25">
      <c r="A20" s="27">
        <v>7</v>
      </c>
      <c r="B20" s="26" t="s">
        <v>338</v>
      </c>
      <c r="C20" s="27">
        <v>403</v>
      </c>
      <c r="D20" s="27" t="s">
        <v>12</v>
      </c>
      <c r="E20" s="27">
        <v>2009</v>
      </c>
      <c r="F20" s="27" t="s">
        <v>6</v>
      </c>
      <c r="G20" s="26" t="s">
        <v>212</v>
      </c>
      <c r="H20" s="26" t="s">
        <v>108</v>
      </c>
      <c r="I20" s="26" t="s">
        <v>80</v>
      </c>
      <c r="J20" s="26" t="s">
        <v>323</v>
      </c>
      <c r="K20" s="26">
        <v>13</v>
      </c>
      <c r="L20" s="26">
        <v>1</v>
      </c>
      <c r="M20" s="26">
        <v>1.2</v>
      </c>
      <c r="N20" s="27">
        <v>18</v>
      </c>
      <c r="O20" s="27">
        <v>7</v>
      </c>
      <c r="P20" s="22">
        <f>P17+TIMEVALUE("0:3")</f>
        <v>0.46319444444444441</v>
      </c>
    </row>
    <row r="21" spans="1:16" x14ac:dyDescent="0.25">
      <c r="A21" s="27">
        <v>8</v>
      </c>
      <c r="B21" s="26" t="s">
        <v>356</v>
      </c>
      <c r="C21" s="27">
        <v>433</v>
      </c>
      <c r="D21" s="27" t="s">
        <v>4</v>
      </c>
      <c r="E21" s="27">
        <v>2007</v>
      </c>
      <c r="F21" s="27" t="s">
        <v>6</v>
      </c>
      <c r="G21" s="26" t="s">
        <v>219</v>
      </c>
      <c r="H21" s="26" t="s">
        <v>68</v>
      </c>
      <c r="I21" s="26" t="s">
        <v>0</v>
      </c>
      <c r="J21" s="26" t="s">
        <v>323</v>
      </c>
      <c r="K21" s="26">
        <v>3</v>
      </c>
      <c r="L21" s="26">
        <v>1</v>
      </c>
      <c r="M21" s="26">
        <v>0</v>
      </c>
      <c r="N21" s="27">
        <v>9</v>
      </c>
      <c r="O21" s="27">
        <v>8</v>
      </c>
      <c r="P21" s="22">
        <f>P18+TIMEVALUE("0:3")</f>
        <v>0.46388888888888891</v>
      </c>
    </row>
    <row r="22" spans="1:16" x14ac:dyDescent="0.25">
      <c r="A22" s="27">
        <v>9</v>
      </c>
      <c r="B22" s="26" t="s">
        <v>58</v>
      </c>
      <c r="C22" s="27">
        <v>443</v>
      </c>
      <c r="D22" s="27" t="s">
        <v>4</v>
      </c>
      <c r="E22" s="27">
        <v>2010</v>
      </c>
      <c r="F22" s="27" t="s">
        <v>3</v>
      </c>
      <c r="G22" s="26" t="s">
        <v>212</v>
      </c>
      <c r="H22" s="26" t="s">
        <v>51</v>
      </c>
      <c r="I22" s="26" t="s">
        <v>16</v>
      </c>
      <c r="J22" s="26" t="s">
        <v>323</v>
      </c>
      <c r="K22" s="26">
        <v>3</v>
      </c>
      <c r="L22" s="26">
        <v>1</v>
      </c>
      <c r="M22" s="26">
        <v>0</v>
      </c>
      <c r="N22" s="27">
        <v>7</v>
      </c>
      <c r="O22" s="27">
        <v>9</v>
      </c>
      <c r="P22" s="22">
        <f>P19+TIMEVALUE("0:3")</f>
        <v>0.46458333333333329</v>
      </c>
    </row>
    <row r="23" spans="1:16" x14ac:dyDescent="0.25">
      <c r="A23" s="27">
        <v>10</v>
      </c>
      <c r="B23" s="26" t="s">
        <v>339</v>
      </c>
      <c r="C23" s="27">
        <v>404</v>
      </c>
      <c r="D23" s="27" t="s">
        <v>8</v>
      </c>
      <c r="E23" s="27">
        <v>2010</v>
      </c>
      <c r="F23" s="27" t="s">
        <v>6</v>
      </c>
      <c r="G23" s="26" t="s">
        <v>212</v>
      </c>
      <c r="H23" s="26" t="s">
        <v>108</v>
      </c>
      <c r="I23" s="26" t="s">
        <v>80</v>
      </c>
      <c r="J23" s="26" t="s">
        <v>323</v>
      </c>
      <c r="K23" s="26">
        <v>14</v>
      </c>
      <c r="L23" s="26">
        <v>1</v>
      </c>
      <c r="M23" s="26">
        <v>4</v>
      </c>
      <c r="N23" s="27">
        <v>18</v>
      </c>
      <c r="O23" s="27">
        <v>10</v>
      </c>
      <c r="P23" s="22">
        <f>P20+TIMEVALUE("0:4")</f>
        <v>0.46597222222222218</v>
      </c>
    </row>
    <row r="24" spans="1:16" x14ac:dyDescent="0.25">
      <c r="A24" s="27">
        <v>11</v>
      </c>
      <c r="B24" s="26" t="s">
        <v>357</v>
      </c>
      <c r="C24" s="27">
        <v>434</v>
      </c>
      <c r="D24" s="27" t="s">
        <v>8</v>
      </c>
      <c r="E24" s="27">
        <v>2010</v>
      </c>
      <c r="F24" s="27" t="s">
        <v>3</v>
      </c>
      <c r="G24" s="26" t="s">
        <v>212</v>
      </c>
      <c r="H24" s="26" t="s">
        <v>68</v>
      </c>
      <c r="I24" s="26" t="s">
        <v>0</v>
      </c>
      <c r="J24" s="26" t="s">
        <v>323</v>
      </c>
      <c r="K24" s="26">
        <v>4</v>
      </c>
      <c r="L24" s="26">
        <v>1</v>
      </c>
      <c r="M24" s="26">
        <v>4</v>
      </c>
      <c r="N24" s="27">
        <v>9</v>
      </c>
      <c r="O24" s="27">
        <v>11</v>
      </c>
      <c r="P24" s="22">
        <f>P21+TIMEVALUE("0:4")</f>
        <v>0.46666666666666667</v>
      </c>
    </row>
    <row r="25" spans="1:16" x14ac:dyDescent="0.25">
      <c r="A25" s="27">
        <v>12</v>
      </c>
      <c r="B25" s="26" t="s">
        <v>365</v>
      </c>
      <c r="C25" s="27">
        <v>444</v>
      </c>
      <c r="D25" s="27" t="s">
        <v>4</v>
      </c>
      <c r="E25" s="27">
        <v>2009</v>
      </c>
      <c r="F25" s="27" t="s">
        <v>6</v>
      </c>
      <c r="G25" s="26" t="s">
        <v>212</v>
      </c>
      <c r="H25" s="26" t="s">
        <v>51</v>
      </c>
      <c r="I25" s="26" t="s">
        <v>16</v>
      </c>
      <c r="J25" s="26" t="s">
        <v>323</v>
      </c>
      <c r="K25" s="26">
        <v>4</v>
      </c>
      <c r="L25" s="26">
        <v>1</v>
      </c>
      <c r="M25" s="26">
        <v>0</v>
      </c>
      <c r="N25" s="27">
        <v>7</v>
      </c>
      <c r="O25" s="27">
        <v>12</v>
      </c>
      <c r="P25" s="22">
        <f>P22+TIMEVALUE("0:4")</f>
        <v>0.46736111111111106</v>
      </c>
    </row>
    <row r="26" spans="1:16" x14ac:dyDescent="0.25">
      <c r="A26" s="27">
        <v>13</v>
      </c>
      <c r="B26" s="26" t="s">
        <v>116</v>
      </c>
      <c r="C26" s="27">
        <v>392</v>
      </c>
      <c r="D26" s="27" t="s">
        <v>8</v>
      </c>
      <c r="E26" s="27">
        <v>2011</v>
      </c>
      <c r="F26" s="27" t="s">
        <v>6</v>
      </c>
      <c r="G26" s="26" t="s">
        <v>212</v>
      </c>
      <c r="H26" s="26" t="s">
        <v>108</v>
      </c>
      <c r="I26" s="26" t="s">
        <v>80</v>
      </c>
      <c r="J26" s="26" t="s">
        <v>323</v>
      </c>
      <c r="K26" s="26">
        <v>2</v>
      </c>
      <c r="L26" s="26">
        <v>1</v>
      </c>
      <c r="M26" s="26">
        <v>4</v>
      </c>
      <c r="N26" s="27">
        <v>18</v>
      </c>
      <c r="O26" s="27">
        <v>13</v>
      </c>
      <c r="P26" s="22">
        <f>P23+TIMEVALUE("0:3")</f>
        <v>0.4680555555555555</v>
      </c>
    </row>
    <row r="27" spans="1:16" x14ac:dyDescent="0.25">
      <c r="A27" s="27">
        <v>14</v>
      </c>
      <c r="B27" s="26" t="s">
        <v>358</v>
      </c>
      <c r="C27" s="27">
        <v>435</v>
      </c>
      <c r="D27" s="27" t="s">
        <v>4</v>
      </c>
      <c r="E27" s="27">
        <v>2009</v>
      </c>
      <c r="F27" s="27" t="s">
        <v>3</v>
      </c>
      <c r="G27" s="26" t="s">
        <v>212</v>
      </c>
      <c r="H27" s="26" t="s">
        <v>68</v>
      </c>
      <c r="I27" s="26" t="s">
        <v>0</v>
      </c>
      <c r="J27" s="26" t="s">
        <v>323</v>
      </c>
      <c r="K27" s="26">
        <v>5</v>
      </c>
      <c r="L27" s="26">
        <v>1</v>
      </c>
      <c r="M27" s="26">
        <v>0</v>
      </c>
      <c r="N27" s="27">
        <v>9</v>
      </c>
      <c r="O27" s="27">
        <v>14</v>
      </c>
      <c r="P27" s="22">
        <f>P24+TIMEVALUE("0:3")</f>
        <v>0.46875</v>
      </c>
    </row>
    <row r="28" spans="1:16" x14ac:dyDescent="0.25">
      <c r="A28" s="27">
        <v>15</v>
      </c>
      <c r="B28" s="26" t="s">
        <v>366</v>
      </c>
      <c r="C28" s="27">
        <v>445</v>
      </c>
      <c r="D28" s="27" t="s">
        <v>8</v>
      </c>
      <c r="E28" s="27">
        <v>2010</v>
      </c>
      <c r="F28" s="27" t="s">
        <v>6</v>
      </c>
      <c r="G28" s="26" t="s">
        <v>212</v>
      </c>
      <c r="H28" s="26" t="s">
        <v>51</v>
      </c>
      <c r="I28" s="26" t="s">
        <v>16</v>
      </c>
      <c r="J28" s="26" t="s">
        <v>323</v>
      </c>
      <c r="K28" s="26">
        <v>5</v>
      </c>
      <c r="L28" s="26">
        <v>1</v>
      </c>
      <c r="M28" s="26">
        <v>4</v>
      </c>
      <c r="N28" s="27">
        <v>7</v>
      </c>
      <c r="O28" s="27">
        <v>15</v>
      </c>
      <c r="P28" s="22">
        <f>P25+TIMEVALUE("0:3")</f>
        <v>0.46944444444444439</v>
      </c>
    </row>
    <row r="29" spans="1:16" x14ac:dyDescent="0.25">
      <c r="A29" s="27">
        <v>16</v>
      </c>
      <c r="B29" s="26" t="s">
        <v>340</v>
      </c>
      <c r="C29" s="27">
        <v>393</v>
      </c>
      <c r="D29" s="27" t="s">
        <v>8</v>
      </c>
      <c r="E29" s="27">
        <v>2010</v>
      </c>
      <c r="F29" s="27" t="s">
        <v>6</v>
      </c>
      <c r="G29" s="26" t="s">
        <v>212</v>
      </c>
      <c r="H29" s="26" t="s">
        <v>108</v>
      </c>
      <c r="I29" s="26" t="s">
        <v>80</v>
      </c>
      <c r="J29" s="26" t="s">
        <v>323</v>
      </c>
      <c r="K29" s="26">
        <v>3</v>
      </c>
      <c r="L29" s="26">
        <v>1</v>
      </c>
      <c r="M29" s="26">
        <v>4</v>
      </c>
      <c r="N29" s="27">
        <v>18</v>
      </c>
      <c r="O29" s="27">
        <v>16</v>
      </c>
      <c r="P29" s="22">
        <f>P26+TIMEVALUE("0:4")</f>
        <v>0.47083333333333327</v>
      </c>
    </row>
    <row r="30" spans="1:16" x14ac:dyDescent="0.25">
      <c r="A30" s="27">
        <v>17</v>
      </c>
      <c r="B30" s="26" t="s">
        <v>359</v>
      </c>
      <c r="C30" s="27">
        <v>436</v>
      </c>
      <c r="D30" s="27" t="s">
        <v>4</v>
      </c>
      <c r="E30" s="27">
        <v>2005</v>
      </c>
      <c r="F30" s="27" t="s">
        <v>6</v>
      </c>
      <c r="G30" s="26" t="s">
        <v>216</v>
      </c>
      <c r="H30" s="26" t="s">
        <v>68</v>
      </c>
      <c r="I30" s="26" t="s">
        <v>0</v>
      </c>
      <c r="J30" s="26" t="s">
        <v>323</v>
      </c>
      <c r="K30" s="26">
        <v>6</v>
      </c>
      <c r="L30" s="26">
        <v>1</v>
      </c>
      <c r="M30" s="26">
        <v>0</v>
      </c>
      <c r="N30" s="27">
        <v>9</v>
      </c>
      <c r="O30" s="27">
        <v>17</v>
      </c>
      <c r="P30" s="22">
        <f>P27+TIMEVALUE("0:4")</f>
        <v>0.47152777777777777</v>
      </c>
    </row>
    <row r="31" spans="1:16" x14ac:dyDescent="0.25">
      <c r="A31" s="27">
        <v>18</v>
      </c>
      <c r="B31" s="26" t="s">
        <v>367</v>
      </c>
      <c r="C31" s="27">
        <v>446</v>
      </c>
      <c r="D31" s="27" t="s">
        <v>4</v>
      </c>
      <c r="E31" s="27">
        <v>2008</v>
      </c>
      <c r="F31" s="27" t="s">
        <v>6</v>
      </c>
      <c r="G31" s="26" t="s">
        <v>219</v>
      </c>
      <c r="H31" s="26" t="s">
        <v>51</v>
      </c>
      <c r="I31" s="26" t="s">
        <v>16</v>
      </c>
      <c r="J31" s="26" t="s">
        <v>323</v>
      </c>
      <c r="K31" s="26">
        <v>6</v>
      </c>
      <c r="L31" s="26">
        <v>1</v>
      </c>
      <c r="M31" s="26">
        <v>0</v>
      </c>
      <c r="N31" s="27">
        <v>7</v>
      </c>
      <c r="O31" s="27">
        <v>18</v>
      </c>
      <c r="P31" s="22">
        <f>P28+TIMEVALUE("0:4")</f>
        <v>0.47222222222222215</v>
      </c>
    </row>
    <row r="32" spans="1:16" x14ac:dyDescent="0.25">
      <c r="A32" s="27">
        <v>19</v>
      </c>
      <c r="B32" s="26" t="s">
        <v>341</v>
      </c>
      <c r="C32" s="27">
        <v>394</v>
      </c>
      <c r="D32" s="27" t="s">
        <v>12</v>
      </c>
      <c r="E32" s="27">
        <v>2009</v>
      </c>
      <c r="F32" s="27" t="s">
        <v>6</v>
      </c>
      <c r="G32" s="26" t="s">
        <v>212</v>
      </c>
      <c r="H32" s="26" t="s">
        <v>108</v>
      </c>
      <c r="I32" s="26" t="s">
        <v>80</v>
      </c>
      <c r="J32" s="26" t="s">
        <v>323</v>
      </c>
      <c r="K32" s="26">
        <v>4</v>
      </c>
      <c r="L32" s="26">
        <v>1</v>
      </c>
      <c r="M32" s="26">
        <v>1.2</v>
      </c>
      <c r="N32" s="27">
        <v>18</v>
      </c>
      <c r="O32" s="27">
        <v>19</v>
      </c>
      <c r="P32" s="22">
        <f>P29+TIMEVALUE("0:3")</f>
        <v>0.4729166666666666</v>
      </c>
    </row>
    <row r="33" spans="1:16" x14ac:dyDescent="0.25">
      <c r="A33" s="27">
        <v>20</v>
      </c>
      <c r="B33" s="26" t="s">
        <v>360</v>
      </c>
      <c r="C33" s="27">
        <v>437</v>
      </c>
      <c r="D33" s="27" t="s">
        <v>4</v>
      </c>
      <c r="E33" s="27">
        <v>2008</v>
      </c>
      <c r="F33" s="27" t="s">
        <v>6</v>
      </c>
      <c r="G33" s="26" t="s">
        <v>219</v>
      </c>
      <c r="H33" s="26" t="s">
        <v>68</v>
      </c>
      <c r="I33" s="26" t="s">
        <v>0</v>
      </c>
      <c r="J33" s="26" t="s">
        <v>323</v>
      </c>
      <c r="K33" s="26">
        <v>7</v>
      </c>
      <c r="L33" s="26">
        <v>1</v>
      </c>
      <c r="M33" s="26">
        <v>0</v>
      </c>
      <c r="N33" s="27">
        <v>9</v>
      </c>
      <c r="O33" s="27">
        <v>20</v>
      </c>
      <c r="P33" s="22">
        <f>P30+TIMEVALUE("0:3")</f>
        <v>0.47361111111111109</v>
      </c>
    </row>
    <row r="34" spans="1:16" x14ac:dyDescent="0.25">
      <c r="A34" s="27">
        <v>21</v>
      </c>
      <c r="B34" s="26" t="s">
        <v>368</v>
      </c>
      <c r="C34" s="27">
        <v>447</v>
      </c>
      <c r="D34" s="27" t="s">
        <v>8</v>
      </c>
      <c r="E34" s="27">
        <v>2008</v>
      </c>
      <c r="F34" s="27" t="s">
        <v>6</v>
      </c>
      <c r="G34" s="26" t="s">
        <v>219</v>
      </c>
      <c r="H34" s="26" t="s">
        <v>51</v>
      </c>
      <c r="I34" s="26" t="s">
        <v>16</v>
      </c>
      <c r="J34" s="26" t="s">
        <v>323</v>
      </c>
      <c r="K34" s="26">
        <v>7</v>
      </c>
      <c r="L34" s="26">
        <v>1</v>
      </c>
      <c r="M34" s="26">
        <v>4</v>
      </c>
      <c r="N34" s="27">
        <v>7</v>
      </c>
      <c r="O34" s="27">
        <v>21</v>
      </c>
      <c r="P34" s="22">
        <f>P31+TIMEVALUE("0:3")</f>
        <v>0.47430555555555548</v>
      </c>
    </row>
    <row r="35" spans="1:16" x14ac:dyDescent="0.25">
      <c r="A35" s="27">
        <v>22</v>
      </c>
      <c r="B35" s="26" t="s">
        <v>342</v>
      </c>
      <c r="C35" s="27">
        <v>395</v>
      </c>
      <c r="D35" s="27" t="s">
        <v>12</v>
      </c>
      <c r="E35" s="27">
        <v>2009</v>
      </c>
      <c r="F35" s="27" t="s">
        <v>6</v>
      </c>
      <c r="G35" s="26" t="s">
        <v>212</v>
      </c>
      <c r="H35" s="26" t="s">
        <v>108</v>
      </c>
      <c r="I35" s="26" t="s">
        <v>80</v>
      </c>
      <c r="J35" s="26" t="s">
        <v>323</v>
      </c>
      <c r="K35" s="26">
        <v>5</v>
      </c>
      <c r="L35" s="26">
        <v>1</v>
      </c>
      <c r="M35" s="26">
        <v>1.2</v>
      </c>
      <c r="N35" s="27">
        <v>18</v>
      </c>
      <c r="O35" s="27">
        <v>22</v>
      </c>
      <c r="P35" s="22">
        <f>P32+TIMEVALUE("0:4")</f>
        <v>0.47569444444444436</v>
      </c>
    </row>
    <row r="36" spans="1:16" x14ac:dyDescent="0.25">
      <c r="A36" s="27">
        <v>23</v>
      </c>
      <c r="B36" s="26" t="s">
        <v>361</v>
      </c>
      <c r="C36" s="27">
        <v>438</v>
      </c>
      <c r="D36" s="27" t="s">
        <v>8</v>
      </c>
      <c r="E36" s="27">
        <v>2009</v>
      </c>
      <c r="F36" s="27" t="s">
        <v>3</v>
      </c>
      <c r="G36" s="26" t="s">
        <v>212</v>
      </c>
      <c r="H36" s="26" t="s">
        <v>68</v>
      </c>
      <c r="I36" s="26" t="s">
        <v>0</v>
      </c>
      <c r="J36" s="26" t="s">
        <v>323</v>
      </c>
      <c r="K36" s="26">
        <v>8</v>
      </c>
      <c r="L36" s="26">
        <v>1</v>
      </c>
      <c r="M36" s="26">
        <v>4</v>
      </c>
      <c r="N36" s="27">
        <v>9</v>
      </c>
      <c r="O36" s="27">
        <v>23</v>
      </c>
      <c r="P36" s="22">
        <f>P33+TIMEVALUE("0:4")</f>
        <v>0.47638888888888886</v>
      </c>
    </row>
    <row r="37" spans="1:16" x14ac:dyDescent="0.25">
      <c r="A37" s="27">
        <v>24</v>
      </c>
      <c r="B37" s="26" t="s">
        <v>324</v>
      </c>
      <c r="C37" s="27">
        <v>301</v>
      </c>
      <c r="D37" s="27">
        <v>2</v>
      </c>
      <c r="E37" s="27">
        <v>2008</v>
      </c>
      <c r="F37" s="27" t="s">
        <v>6</v>
      </c>
      <c r="G37" s="26" t="s">
        <v>219</v>
      </c>
      <c r="H37" s="26" t="s">
        <v>325</v>
      </c>
      <c r="I37" s="26" t="s">
        <v>47</v>
      </c>
      <c r="J37" s="26" t="s">
        <v>323</v>
      </c>
      <c r="K37" s="26">
        <v>1</v>
      </c>
      <c r="L37" s="26">
        <v>1</v>
      </c>
      <c r="M37" s="26">
        <v>12</v>
      </c>
      <c r="N37" s="27">
        <v>6</v>
      </c>
      <c r="O37" s="27">
        <v>24</v>
      </c>
      <c r="P37" s="22">
        <f>P34+TIMEVALUE("0:4")</f>
        <v>0.47708333333333325</v>
      </c>
    </row>
    <row r="38" spans="1:16" x14ac:dyDescent="0.25">
      <c r="A38" s="27">
        <v>25</v>
      </c>
      <c r="B38" s="26" t="s">
        <v>343</v>
      </c>
      <c r="C38" s="27">
        <v>397</v>
      </c>
      <c r="D38" s="27" t="s">
        <v>8</v>
      </c>
      <c r="E38" s="27">
        <v>2010</v>
      </c>
      <c r="F38" s="27" t="s">
        <v>3</v>
      </c>
      <c r="G38" s="26" t="s">
        <v>212</v>
      </c>
      <c r="H38" s="26" t="s">
        <v>108</v>
      </c>
      <c r="I38" s="26" t="s">
        <v>80</v>
      </c>
      <c r="J38" s="26" t="s">
        <v>323</v>
      </c>
      <c r="K38" s="26">
        <v>7</v>
      </c>
      <c r="L38" s="26">
        <v>1</v>
      </c>
      <c r="M38" s="26">
        <v>4</v>
      </c>
      <c r="N38" s="27">
        <v>18</v>
      </c>
      <c r="O38" s="27">
        <v>25</v>
      </c>
      <c r="P38" s="22">
        <f>P35+TIMEVALUE("0:3")</f>
        <v>0.47777777777777769</v>
      </c>
    </row>
    <row r="39" spans="1:16" x14ac:dyDescent="0.25">
      <c r="A39" s="27">
        <v>26</v>
      </c>
      <c r="B39" s="26" t="s">
        <v>362</v>
      </c>
      <c r="C39" s="27">
        <v>439</v>
      </c>
      <c r="D39" s="27" t="s">
        <v>4</v>
      </c>
      <c r="E39" s="27">
        <v>2005</v>
      </c>
      <c r="F39" s="27" t="s">
        <v>6</v>
      </c>
      <c r="G39" s="26" t="s">
        <v>216</v>
      </c>
      <c r="H39" s="26" t="s">
        <v>68</v>
      </c>
      <c r="I39" s="26" t="s">
        <v>0</v>
      </c>
      <c r="J39" s="26" t="s">
        <v>323</v>
      </c>
      <c r="K39" s="26">
        <v>9</v>
      </c>
      <c r="L39" s="26">
        <v>1</v>
      </c>
      <c r="M39" s="26">
        <v>0</v>
      </c>
      <c r="N39" s="27">
        <v>9</v>
      </c>
      <c r="O39" s="27">
        <v>26</v>
      </c>
      <c r="P39" s="22">
        <f>P36+TIMEVALUE("0:3")</f>
        <v>0.47847222222222219</v>
      </c>
    </row>
    <row r="40" spans="1:16" x14ac:dyDescent="0.25">
      <c r="A40" s="27">
        <v>27</v>
      </c>
      <c r="B40" s="26" t="s">
        <v>326</v>
      </c>
      <c r="C40" s="27">
        <v>302</v>
      </c>
      <c r="D40" s="27">
        <v>2</v>
      </c>
      <c r="E40" s="27">
        <v>2009</v>
      </c>
      <c r="F40" s="27" t="s">
        <v>6</v>
      </c>
      <c r="G40" s="26" t="s">
        <v>212</v>
      </c>
      <c r="H40" s="26" t="s">
        <v>325</v>
      </c>
      <c r="I40" s="26" t="s">
        <v>47</v>
      </c>
      <c r="J40" s="26" t="s">
        <v>323</v>
      </c>
      <c r="K40" s="26">
        <v>2</v>
      </c>
      <c r="L40" s="26">
        <v>1</v>
      </c>
      <c r="M40" s="26">
        <v>12</v>
      </c>
      <c r="N40" s="27">
        <v>6</v>
      </c>
      <c r="O40" s="27">
        <v>27</v>
      </c>
      <c r="P40" s="22">
        <f>P37+TIMEVALUE("0:3")</f>
        <v>0.47916666666666657</v>
      </c>
    </row>
    <row r="41" spans="1:16" x14ac:dyDescent="0.25">
      <c r="A41" s="27">
        <v>28</v>
      </c>
      <c r="B41" s="26" t="s">
        <v>109</v>
      </c>
      <c r="C41" s="27">
        <v>398</v>
      </c>
      <c r="D41" s="27" t="s">
        <v>8</v>
      </c>
      <c r="E41" s="27">
        <v>2011</v>
      </c>
      <c r="F41" s="27" t="s">
        <v>3</v>
      </c>
      <c r="G41" s="26" t="s">
        <v>212</v>
      </c>
      <c r="H41" s="26" t="s">
        <v>108</v>
      </c>
      <c r="I41" s="26" t="s">
        <v>80</v>
      </c>
      <c r="J41" s="26" t="s">
        <v>323</v>
      </c>
      <c r="K41" s="26">
        <v>8</v>
      </c>
      <c r="L41" s="26">
        <v>1</v>
      </c>
      <c r="M41" s="26">
        <v>4</v>
      </c>
      <c r="N41" s="27">
        <v>18</v>
      </c>
      <c r="O41" s="27">
        <v>28</v>
      </c>
      <c r="P41" s="22">
        <f>P38+TIMEVALUE("0:4")</f>
        <v>0.48055555555555546</v>
      </c>
    </row>
    <row r="42" spans="1:16" x14ac:dyDescent="0.25">
      <c r="A42" s="27">
        <v>29</v>
      </c>
      <c r="B42" s="26" t="s">
        <v>190</v>
      </c>
      <c r="C42" s="27">
        <v>258</v>
      </c>
      <c r="D42" s="27" t="s">
        <v>4</v>
      </c>
      <c r="E42" s="27">
        <v>2010</v>
      </c>
      <c r="F42" s="27" t="s">
        <v>3</v>
      </c>
      <c r="G42" s="26" t="s">
        <v>212</v>
      </c>
      <c r="H42" s="26" t="s">
        <v>217</v>
      </c>
      <c r="I42" s="26" t="s">
        <v>47</v>
      </c>
      <c r="J42" s="26" t="s">
        <v>323</v>
      </c>
      <c r="K42" s="26">
        <v>8</v>
      </c>
      <c r="L42" s="26">
        <v>1</v>
      </c>
      <c r="M42" s="26">
        <v>0</v>
      </c>
      <c r="N42" s="27">
        <v>5</v>
      </c>
      <c r="O42" s="27">
        <v>29</v>
      </c>
      <c r="P42" s="22">
        <f>P39+TIMEVALUE("0:4")</f>
        <v>0.48124999999999996</v>
      </c>
    </row>
    <row r="43" spans="1:16" x14ac:dyDescent="0.25">
      <c r="A43" s="27">
        <v>30</v>
      </c>
      <c r="B43" s="26" t="s">
        <v>327</v>
      </c>
      <c r="C43" s="27">
        <v>303</v>
      </c>
      <c r="D43" s="27" t="s">
        <v>8</v>
      </c>
      <c r="E43" s="27">
        <v>2009</v>
      </c>
      <c r="F43" s="27" t="s">
        <v>6</v>
      </c>
      <c r="G43" s="26" t="s">
        <v>212</v>
      </c>
      <c r="H43" s="26" t="s">
        <v>325</v>
      </c>
      <c r="I43" s="26" t="s">
        <v>47</v>
      </c>
      <c r="J43" s="26" t="s">
        <v>323</v>
      </c>
      <c r="K43" s="26">
        <v>3</v>
      </c>
      <c r="L43" s="26">
        <v>1</v>
      </c>
      <c r="M43" s="26">
        <v>4</v>
      </c>
      <c r="N43" s="27">
        <v>6</v>
      </c>
      <c r="O43" s="27">
        <v>30</v>
      </c>
      <c r="P43" s="22">
        <f>P40+TIMEVALUE("0:4")</f>
        <v>0.48194444444444434</v>
      </c>
    </row>
    <row r="44" spans="1:16" x14ac:dyDescent="0.25">
      <c r="A44" s="27">
        <v>31</v>
      </c>
      <c r="B44" s="26" t="s">
        <v>111</v>
      </c>
      <c r="C44" s="27">
        <v>399</v>
      </c>
      <c r="D44" s="27" t="s">
        <v>8</v>
      </c>
      <c r="E44" s="27">
        <v>2011</v>
      </c>
      <c r="F44" s="27" t="s">
        <v>3</v>
      </c>
      <c r="G44" s="26" t="s">
        <v>212</v>
      </c>
      <c r="H44" s="26" t="s">
        <v>108</v>
      </c>
      <c r="I44" s="26" t="s">
        <v>80</v>
      </c>
      <c r="J44" s="26" t="s">
        <v>323</v>
      </c>
      <c r="K44" s="26">
        <v>9</v>
      </c>
      <c r="L44" s="26">
        <v>1</v>
      </c>
      <c r="M44" s="26">
        <v>4</v>
      </c>
      <c r="N44" s="27">
        <v>18</v>
      </c>
      <c r="O44" s="27">
        <v>31</v>
      </c>
      <c r="P44" s="22">
        <f>P41+TIMEVALUE("0:3")</f>
        <v>0.48263888888888878</v>
      </c>
    </row>
    <row r="45" spans="1:16" x14ac:dyDescent="0.25">
      <c r="A45" s="27">
        <v>32</v>
      </c>
      <c r="B45" s="26" t="s">
        <v>189</v>
      </c>
      <c r="C45" s="27">
        <v>259</v>
      </c>
      <c r="D45" s="27" t="s">
        <v>4</v>
      </c>
      <c r="E45" s="27">
        <v>2009</v>
      </c>
      <c r="F45" s="27" t="s">
        <v>3</v>
      </c>
      <c r="G45" s="26" t="s">
        <v>212</v>
      </c>
      <c r="H45" s="26" t="s">
        <v>217</v>
      </c>
      <c r="I45" s="26" t="s">
        <v>47</v>
      </c>
      <c r="J45" s="26" t="s">
        <v>323</v>
      </c>
      <c r="K45" s="26">
        <v>9</v>
      </c>
      <c r="L45" s="26">
        <v>1</v>
      </c>
      <c r="M45" s="26">
        <v>0</v>
      </c>
      <c r="N45" s="27">
        <v>5</v>
      </c>
      <c r="O45" s="27">
        <v>32</v>
      </c>
      <c r="P45" s="22">
        <f>P42+TIMEVALUE("0:3")</f>
        <v>0.48333333333333328</v>
      </c>
    </row>
    <row r="46" spans="1:16" x14ac:dyDescent="0.25">
      <c r="A46" s="27">
        <v>33</v>
      </c>
      <c r="B46" s="26" t="s">
        <v>328</v>
      </c>
      <c r="C46" s="27">
        <v>304</v>
      </c>
      <c r="D46" s="27">
        <v>2</v>
      </c>
      <c r="E46" s="27">
        <v>2009</v>
      </c>
      <c r="F46" s="27" t="s">
        <v>3</v>
      </c>
      <c r="G46" s="26" t="s">
        <v>212</v>
      </c>
      <c r="H46" s="26" t="s">
        <v>325</v>
      </c>
      <c r="I46" s="26" t="s">
        <v>47</v>
      </c>
      <c r="J46" s="26" t="s">
        <v>323</v>
      </c>
      <c r="K46" s="26">
        <v>4</v>
      </c>
      <c r="L46" s="26">
        <v>1</v>
      </c>
      <c r="M46" s="26">
        <v>12</v>
      </c>
      <c r="N46" s="27">
        <v>6</v>
      </c>
      <c r="O46" s="27">
        <v>33</v>
      </c>
      <c r="P46" s="22">
        <f>P43+TIMEVALUE("0:3")</f>
        <v>0.48402777777777767</v>
      </c>
    </row>
    <row r="47" spans="1:16" x14ac:dyDescent="0.25">
      <c r="A47" s="27">
        <v>34</v>
      </c>
      <c r="B47" s="26" t="s">
        <v>344</v>
      </c>
      <c r="C47" s="27">
        <v>411</v>
      </c>
      <c r="D47" s="27">
        <v>3</v>
      </c>
      <c r="E47" s="27">
        <v>2007</v>
      </c>
      <c r="F47" s="27" t="s">
        <v>6</v>
      </c>
      <c r="G47" s="26" t="s">
        <v>219</v>
      </c>
      <c r="H47" s="26" t="s">
        <v>97</v>
      </c>
      <c r="I47" s="26" t="s">
        <v>80</v>
      </c>
      <c r="J47" s="26" t="s">
        <v>323</v>
      </c>
      <c r="K47" s="26">
        <v>1</v>
      </c>
      <c r="L47" s="26">
        <v>1</v>
      </c>
      <c r="M47" s="26">
        <v>4</v>
      </c>
      <c r="N47" s="27">
        <v>18</v>
      </c>
      <c r="O47" s="27">
        <v>34</v>
      </c>
      <c r="P47" s="22">
        <f>P44+TIMEVALUE("0:4")</f>
        <v>0.48541666666666655</v>
      </c>
    </row>
    <row r="48" spans="1:16" x14ac:dyDescent="0.25">
      <c r="A48" s="27">
        <v>35</v>
      </c>
      <c r="B48" s="26" t="s">
        <v>185</v>
      </c>
      <c r="C48" s="27">
        <v>280</v>
      </c>
      <c r="D48" s="27">
        <v>3</v>
      </c>
      <c r="E48" s="27">
        <v>2009</v>
      </c>
      <c r="F48" s="27" t="s">
        <v>3</v>
      </c>
      <c r="G48" s="26" t="s">
        <v>212</v>
      </c>
      <c r="H48" s="26" t="s">
        <v>241</v>
      </c>
      <c r="I48" s="26" t="s">
        <v>47</v>
      </c>
      <c r="J48" s="26" t="s">
        <v>323</v>
      </c>
      <c r="K48" s="26">
        <v>10</v>
      </c>
      <c r="L48" s="26">
        <v>1</v>
      </c>
      <c r="M48" s="26">
        <v>4</v>
      </c>
      <c r="N48" s="27">
        <v>5</v>
      </c>
      <c r="O48" s="27">
        <v>35</v>
      </c>
      <c r="P48" s="22">
        <f>P45+TIMEVALUE("0:4")</f>
        <v>0.48611111111111105</v>
      </c>
    </row>
    <row r="49" spans="1:16" x14ac:dyDescent="0.25">
      <c r="A49" s="27">
        <v>36</v>
      </c>
      <c r="B49" s="26" t="s">
        <v>329</v>
      </c>
      <c r="C49" s="27">
        <v>305</v>
      </c>
      <c r="D49" s="27" t="s">
        <v>12</v>
      </c>
      <c r="E49" s="27">
        <v>2010</v>
      </c>
      <c r="F49" s="27" t="s">
        <v>3</v>
      </c>
      <c r="G49" s="26" t="s">
        <v>212</v>
      </c>
      <c r="H49" s="26" t="s">
        <v>325</v>
      </c>
      <c r="I49" s="26" t="s">
        <v>47</v>
      </c>
      <c r="J49" s="26" t="s">
        <v>323</v>
      </c>
      <c r="K49" s="26">
        <v>5</v>
      </c>
      <c r="L49" s="26">
        <v>1</v>
      </c>
      <c r="M49" s="26">
        <v>1.2</v>
      </c>
      <c r="N49" s="27">
        <v>6</v>
      </c>
      <c r="O49" s="27">
        <v>36</v>
      </c>
      <c r="P49" s="22">
        <f>P46+TIMEVALUE("0:4")</f>
        <v>0.48680555555555544</v>
      </c>
    </row>
    <row r="50" spans="1:16" x14ac:dyDescent="0.25">
      <c r="A50" s="27">
        <v>37</v>
      </c>
      <c r="B50" s="26" t="s">
        <v>345</v>
      </c>
      <c r="C50" s="27">
        <v>412</v>
      </c>
      <c r="D50" s="27" t="s">
        <v>8</v>
      </c>
      <c r="E50" s="27">
        <v>2008</v>
      </c>
      <c r="F50" s="27" t="s">
        <v>6</v>
      </c>
      <c r="G50" s="26" t="s">
        <v>219</v>
      </c>
      <c r="H50" s="26" t="s">
        <v>97</v>
      </c>
      <c r="I50" s="26" t="s">
        <v>80</v>
      </c>
      <c r="J50" s="26" t="s">
        <v>323</v>
      </c>
      <c r="K50" s="26">
        <v>2</v>
      </c>
      <c r="L50" s="26">
        <v>1</v>
      </c>
      <c r="M50" s="26">
        <v>4</v>
      </c>
      <c r="N50" s="27">
        <v>18</v>
      </c>
      <c r="O50" s="27">
        <v>37</v>
      </c>
      <c r="P50" s="22">
        <f>P47+TIMEVALUE("0:3")</f>
        <v>0.48749999999999988</v>
      </c>
    </row>
    <row r="51" spans="1:16" x14ac:dyDescent="0.25">
      <c r="A51" s="27">
        <v>38</v>
      </c>
      <c r="B51" s="26" t="s">
        <v>187</v>
      </c>
      <c r="C51" s="27">
        <v>278</v>
      </c>
      <c r="D51" s="27">
        <v>3</v>
      </c>
      <c r="E51" s="27">
        <v>2009</v>
      </c>
      <c r="F51" s="27" t="s">
        <v>6</v>
      </c>
      <c r="G51" s="26" t="s">
        <v>212</v>
      </c>
      <c r="H51" s="26" t="s">
        <v>241</v>
      </c>
      <c r="I51" s="26" t="s">
        <v>47</v>
      </c>
      <c r="J51" s="26" t="s">
        <v>323</v>
      </c>
      <c r="K51" s="26">
        <v>8</v>
      </c>
      <c r="L51" s="26">
        <v>1</v>
      </c>
      <c r="M51" s="26">
        <v>4</v>
      </c>
      <c r="N51" s="27">
        <v>5</v>
      </c>
      <c r="O51" s="27">
        <v>38</v>
      </c>
      <c r="P51" s="22">
        <f>P48+TIMEVALUE("0:3")</f>
        <v>0.48819444444444438</v>
      </c>
    </row>
    <row r="52" spans="1:16" x14ac:dyDescent="0.25">
      <c r="A52" s="27">
        <v>39</v>
      </c>
      <c r="B52" s="26" t="s">
        <v>330</v>
      </c>
      <c r="C52" s="27">
        <v>311</v>
      </c>
      <c r="D52" s="27" t="s">
        <v>12</v>
      </c>
      <c r="E52" s="27">
        <v>2009</v>
      </c>
      <c r="F52" s="27" t="s">
        <v>6</v>
      </c>
      <c r="G52" s="26" t="s">
        <v>212</v>
      </c>
      <c r="H52" s="26" t="s">
        <v>181</v>
      </c>
      <c r="I52" s="26" t="s">
        <v>131</v>
      </c>
      <c r="J52" s="26" t="s">
        <v>323</v>
      </c>
      <c r="K52" s="26">
        <v>1</v>
      </c>
      <c r="L52" s="26">
        <v>1</v>
      </c>
      <c r="M52" s="26">
        <v>1.2</v>
      </c>
      <c r="N52" s="27">
        <v>6</v>
      </c>
      <c r="O52" s="27">
        <v>39</v>
      </c>
      <c r="P52" s="22">
        <f>P49+TIMEVALUE("0:3")</f>
        <v>0.48888888888888876</v>
      </c>
    </row>
    <row r="53" spans="1:16" x14ac:dyDescent="0.25">
      <c r="A53" s="27">
        <v>40</v>
      </c>
      <c r="B53" s="26" t="s">
        <v>346</v>
      </c>
      <c r="C53" s="27">
        <v>413</v>
      </c>
      <c r="D53" s="27" t="s">
        <v>12</v>
      </c>
      <c r="E53" s="27">
        <v>2008</v>
      </c>
      <c r="F53" s="27" t="s">
        <v>6</v>
      </c>
      <c r="G53" s="26" t="s">
        <v>219</v>
      </c>
      <c r="H53" s="26" t="s">
        <v>97</v>
      </c>
      <c r="I53" s="26" t="s">
        <v>80</v>
      </c>
      <c r="J53" s="26" t="s">
        <v>323</v>
      </c>
      <c r="K53" s="26">
        <v>3</v>
      </c>
      <c r="L53" s="26">
        <v>1</v>
      </c>
      <c r="M53" s="26">
        <v>1.2</v>
      </c>
      <c r="N53" s="27">
        <v>18</v>
      </c>
      <c r="O53" s="27">
        <v>40</v>
      </c>
      <c r="P53" s="22">
        <f>P50+TIMEVALUE("0:4")</f>
        <v>0.49027777777777765</v>
      </c>
    </row>
    <row r="54" spans="1:16" x14ac:dyDescent="0.25">
      <c r="A54" s="27">
        <v>41</v>
      </c>
      <c r="B54" s="26" t="s">
        <v>186</v>
      </c>
      <c r="C54" s="27">
        <v>279</v>
      </c>
      <c r="D54" s="27">
        <v>3</v>
      </c>
      <c r="E54" s="27">
        <v>2009</v>
      </c>
      <c r="F54" s="27" t="s">
        <v>3</v>
      </c>
      <c r="G54" s="26" t="s">
        <v>212</v>
      </c>
      <c r="H54" s="26" t="s">
        <v>241</v>
      </c>
      <c r="I54" s="26" t="s">
        <v>47</v>
      </c>
      <c r="J54" s="26" t="s">
        <v>323</v>
      </c>
      <c r="K54" s="26">
        <v>9</v>
      </c>
      <c r="L54" s="26">
        <v>1</v>
      </c>
      <c r="M54" s="26">
        <v>4</v>
      </c>
      <c r="N54" s="27">
        <v>5</v>
      </c>
      <c r="O54" s="27">
        <v>41</v>
      </c>
      <c r="P54" s="22">
        <f>P51+TIMEVALUE("0:4")</f>
        <v>0.49097222222222214</v>
      </c>
    </row>
    <row r="55" spans="1:16" x14ac:dyDescent="0.25">
      <c r="A55" s="27">
        <v>42</v>
      </c>
      <c r="B55" s="26" t="s">
        <v>331</v>
      </c>
      <c r="C55" s="27">
        <v>361</v>
      </c>
      <c r="D55" s="27">
        <v>2</v>
      </c>
      <c r="E55" s="27">
        <v>2006</v>
      </c>
      <c r="F55" s="27" t="s">
        <v>6</v>
      </c>
      <c r="G55" s="26" t="s">
        <v>216</v>
      </c>
      <c r="H55" s="26" t="s">
        <v>332</v>
      </c>
      <c r="I55" s="26" t="s">
        <v>131</v>
      </c>
      <c r="J55" s="26" t="s">
        <v>323</v>
      </c>
      <c r="K55" s="26">
        <v>1</v>
      </c>
      <c r="L55" s="26">
        <v>1</v>
      </c>
      <c r="M55" s="26">
        <v>12</v>
      </c>
      <c r="N55" s="27">
        <v>5</v>
      </c>
      <c r="O55" s="27">
        <v>42</v>
      </c>
      <c r="P55" s="22">
        <f>P52+TIMEVALUE("0:4")</f>
        <v>0.49166666666666653</v>
      </c>
    </row>
    <row r="56" spans="1:16" x14ac:dyDescent="0.25">
      <c r="A56" s="27">
        <v>43</v>
      </c>
      <c r="B56" s="26" t="s">
        <v>347</v>
      </c>
      <c r="C56" s="27">
        <v>414</v>
      </c>
      <c r="D56" s="27">
        <v>3</v>
      </c>
      <c r="E56" s="27">
        <v>2008</v>
      </c>
      <c r="F56" s="27" t="s">
        <v>6</v>
      </c>
      <c r="G56" s="26" t="s">
        <v>219</v>
      </c>
      <c r="H56" s="26" t="s">
        <v>97</v>
      </c>
      <c r="I56" s="26" t="s">
        <v>80</v>
      </c>
      <c r="J56" s="26" t="s">
        <v>323</v>
      </c>
      <c r="K56" s="26">
        <v>4</v>
      </c>
      <c r="L56" s="26">
        <v>1</v>
      </c>
      <c r="M56" s="26">
        <v>4</v>
      </c>
      <c r="N56" s="27">
        <v>18</v>
      </c>
      <c r="O56" s="27">
        <v>43</v>
      </c>
      <c r="P56" s="22">
        <f>P53+TIMEVALUE("0:3")</f>
        <v>0.49236111111111097</v>
      </c>
    </row>
    <row r="57" spans="1:16" x14ac:dyDescent="0.25">
      <c r="A57" s="27">
        <v>44</v>
      </c>
      <c r="B57" s="26" t="s">
        <v>351</v>
      </c>
      <c r="C57" s="27">
        <v>421</v>
      </c>
      <c r="D57" s="27">
        <v>1</v>
      </c>
      <c r="E57" s="27">
        <v>2008</v>
      </c>
      <c r="F57" s="27" t="s">
        <v>6</v>
      </c>
      <c r="G57" s="26" t="s">
        <v>219</v>
      </c>
      <c r="H57" s="26" t="s">
        <v>91</v>
      </c>
      <c r="I57" s="26" t="s">
        <v>16</v>
      </c>
      <c r="J57" s="26" t="s">
        <v>323</v>
      </c>
      <c r="K57" s="26">
        <v>1</v>
      </c>
      <c r="L57" s="26">
        <v>1</v>
      </c>
      <c r="M57" s="26">
        <v>40</v>
      </c>
      <c r="N57" s="27">
        <v>3</v>
      </c>
      <c r="O57" s="27">
        <v>44</v>
      </c>
      <c r="P57" s="22">
        <f>P54+TIMEVALUE("0:3")</f>
        <v>0.49305555555555547</v>
      </c>
    </row>
    <row r="58" spans="1:16" x14ac:dyDescent="0.25">
      <c r="A58" s="27">
        <v>45</v>
      </c>
      <c r="B58" s="26" t="s">
        <v>333</v>
      </c>
      <c r="C58" s="27">
        <v>362</v>
      </c>
      <c r="D58" s="27" t="s">
        <v>4</v>
      </c>
      <c r="E58" s="27">
        <v>2007</v>
      </c>
      <c r="F58" s="27" t="s">
        <v>6</v>
      </c>
      <c r="G58" s="26" t="s">
        <v>219</v>
      </c>
      <c r="H58" s="26" t="s">
        <v>332</v>
      </c>
      <c r="I58" s="26" t="s">
        <v>131</v>
      </c>
      <c r="J58" s="26" t="s">
        <v>323</v>
      </c>
      <c r="K58" s="26">
        <v>2</v>
      </c>
      <c r="L58" s="26">
        <v>1</v>
      </c>
      <c r="M58" s="26">
        <v>0</v>
      </c>
      <c r="N58" s="27">
        <v>5</v>
      </c>
      <c r="O58" s="27">
        <v>45</v>
      </c>
      <c r="P58" s="22">
        <f>P55+TIMEVALUE("0:3")</f>
        <v>0.49374999999999986</v>
      </c>
    </row>
    <row r="59" spans="1:16" x14ac:dyDescent="0.25">
      <c r="A59" s="27">
        <v>46</v>
      </c>
      <c r="B59" s="26" t="s">
        <v>348</v>
      </c>
      <c r="C59" s="27">
        <v>415</v>
      </c>
      <c r="D59" s="27" t="s">
        <v>4</v>
      </c>
      <c r="E59" s="27">
        <v>2004</v>
      </c>
      <c r="F59" s="27" t="s">
        <v>6</v>
      </c>
      <c r="G59" s="26" t="s">
        <v>216</v>
      </c>
      <c r="H59" s="26" t="s">
        <v>97</v>
      </c>
      <c r="I59" s="26" t="s">
        <v>80</v>
      </c>
      <c r="J59" s="26" t="s">
        <v>323</v>
      </c>
      <c r="K59" s="26">
        <v>5</v>
      </c>
      <c r="L59" s="26">
        <v>1</v>
      </c>
      <c r="M59" s="26">
        <v>0</v>
      </c>
      <c r="N59" s="27">
        <v>18</v>
      </c>
      <c r="O59" s="27">
        <v>46</v>
      </c>
      <c r="P59" s="22">
        <f>P56+TIMEVALUE("0:4")</f>
        <v>0.49513888888888874</v>
      </c>
    </row>
    <row r="60" spans="1:16" x14ac:dyDescent="0.25">
      <c r="A60" s="27">
        <v>47</v>
      </c>
      <c r="B60" s="26" t="s">
        <v>352</v>
      </c>
      <c r="C60" s="27">
        <v>422</v>
      </c>
      <c r="D60" s="27" t="s">
        <v>8</v>
      </c>
      <c r="E60" s="27">
        <v>2007</v>
      </c>
      <c r="F60" s="27" t="s">
        <v>6</v>
      </c>
      <c r="G60" s="26" t="s">
        <v>219</v>
      </c>
      <c r="H60" s="26" t="s">
        <v>91</v>
      </c>
      <c r="I60" s="26" t="s">
        <v>16</v>
      </c>
      <c r="J60" s="26" t="s">
        <v>323</v>
      </c>
      <c r="K60" s="26">
        <v>2</v>
      </c>
      <c r="L60" s="26">
        <v>1</v>
      </c>
      <c r="M60" s="26">
        <v>4</v>
      </c>
      <c r="N60" s="27">
        <v>3</v>
      </c>
      <c r="O60" s="27">
        <v>47</v>
      </c>
      <c r="P60" s="22">
        <f>P57+TIMEVALUE("0:4")</f>
        <v>0.49583333333333324</v>
      </c>
    </row>
    <row r="61" spans="1:16" x14ac:dyDescent="0.25">
      <c r="A61" s="27">
        <v>48</v>
      </c>
      <c r="B61" s="26" t="s">
        <v>334</v>
      </c>
      <c r="C61" s="27">
        <v>363</v>
      </c>
      <c r="D61" s="27" t="s">
        <v>8</v>
      </c>
      <c r="E61" s="27">
        <v>2009</v>
      </c>
      <c r="F61" s="27" t="s">
        <v>3</v>
      </c>
      <c r="G61" s="26" t="s">
        <v>212</v>
      </c>
      <c r="H61" s="26" t="s">
        <v>332</v>
      </c>
      <c r="I61" s="26" t="s">
        <v>131</v>
      </c>
      <c r="J61" s="26" t="s">
        <v>323</v>
      </c>
      <c r="K61" s="26">
        <v>3</v>
      </c>
      <c r="L61" s="26">
        <v>1</v>
      </c>
      <c r="M61" s="26">
        <v>4</v>
      </c>
      <c r="N61" s="27">
        <v>5</v>
      </c>
      <c r="O61" s="27">
        <v>48</v>
      </c>
      <c r="P61" s="22">
        <f>P58+TIMEVALUE("0:4")</f>
        <v>0.49652777777777762</v>
      </c>
    </row>
    <row r="62" spans="1:16" x14ac:dyDescent="0.25">
      <c r="A62" s="27">
        <v>49</v>
      </c>
      <c r="B62" s="26" t="s">
        <v>349</v>
      </c>
      <c r="C62" s="27">
        <v>417</v>
      </c>
      <c r="D62" s="27">
        <v>1</v>
      </c>
      <c r="E62" s="27">
        <v>2008</v>
      </c>
      <c r="F62" s="27" t="s">
        <v>3</v>
      </c>
      <c r="G62" s="26" t="s">
        <v>219</v>
      </c>
      <c r="H62" s="26" t="s">
        <v>97</v>
      </c>
      <c r="I62" s="26" t="s">
        <v>80</v>
      </c>
      <c r="J62" s="26" t="s">
        <v>323</v>
      </c>
      <c r="K62" s="26">
        <v>7</v>
      </c>
      <c r="L62" s="26">
        <v>1</v>
      </c>
      <c r="M62" s="26">
        <v>40</v>
      </c>
      <c r="N62" s="27">
        <v>18</v>
      </c>
      <c r="O62" s="27">
        <v>49</v>
      </c>
      <c r="P62" s="22">
        <f>P59+TIMEVALUE("0:3")</f>
        <v>0.49722222222222207</v>
      </c>
    </row>
    <row r="63" spans="1:16" x14ac:dyDescent="0.25">
      <c r="A63" s="27">
        <v>50</v>
      </c>
      <c r="B63" s="26" t="s">
        <v>353</v>
      </c>
      <c r="C63" s="27">
        <v>423</v>
      </c>
      <c r="D63" s="27" t="s">
        <v>4</v>
      </c>
      <c r="E63" s="27">
        <v>2004</v>
      </c>
      <c r="F63" s="27" t="s">
        <v>6</v>
      </c>
      <c r="G63" s="26" t="s">
        <v>216</v>
      </c>
      <c r="H63" s="26" t="s">
        <v>91</v>
      </c>
      <c r="I63" s="26" t="s">
        <v>16</v>
      </c>
      <c r="J63" s="26" t="s">
        <v>323</v>
      </c>
      <c r="K63" s="26">
        <v>3</v>
      </c>
      <c r="L63" s="26">
        <v>1</v>
      </c>
      <c r="M63" s="26">
        <v>0</v>
      </c>
      <c r="N63" s="27">
        <v>3</v>
      </c>
      <c r="O63" s="27">
        <v>50</v>
      </c>
      <c r="P63" s="22">
        <f>P60+TIMEVALUE("0:3")</f>
        <v>0.49791666666666656</v>
      </c>
    </row>
    <row r="64" spans="1:16" x14ac:dyDescent="0.25">
      <c r="A64" s="27">
        <v>51</v>
      </c>
      <c r="B64" s="26" t="s">
        <v>335</v>
      </c>
      <c r="C64" s="27">
        <v>364</v>
      </c>
      <c r="D64" s="27">
        <v>2</v>
      </c>
      <c r="E64" s="27">
        <v>2008</v>
      </c>
      <c r="F64" s="27" t="s">
        <v>3</v>
      </c>
      <c r="G64" s="26" t="s">
        <v>219</v>
      </c>
      <c r="H64" s="26" t="s">
        <v>332</v>
      </c>
      <c r="I64" s="26" t="s">
        <v>131</v>
      </c>
      <c r="J64" s="26" t="s">
        <v>323</v>
      </c>
      <c r="K64" s="26">
        <v>4</v>
      </c>
      <c r="L64" s="26">
        <v>1</v>
      </c>
      <c r="M64" s="26">
        <v>12</v>
      </c>
      <c r="N64" s="27">
        <v>5</v>
      </c>
      <c r="O64" s="27">
        <v>51</v>
      </c>
      <c r="P64" s="22">
        <f>P61+TIMEVALUE("0:3")</f>
        <v>0.49861111111111095</v>
      </c>
    </row>
    <row r="65" spans="1:16" x14ac:dyDescent="0.25">
      <c r="A65" s="27">
        <v>52</v>
      </c>
      <c r="B65" s="26" t="s">
        <v>350</v>
      </c>
      <c r="C65" s="27">
        <v>418</v>
      </c>
      <c r="D65" s="27">
        <v>3</v>
      </c>
      <c r="E65" s="27">
        <v>2003</v>
      </c>
      <c r="F65" s="27" t="s">
        <v>6</v>
      </c>
      <c r="G65" s="26" t="s">
        <v>216</v>
      </c>
      <c r="H65" s="26" t="s">
        <v>97</v>
      </c>
      <c r="I65" s="26" t="s">
        <v>80</v>
      </c>
      <c r="J65" s="26" t="s">
        <v>323</v>
      </c>
      <c r="K65" s="26">
        <v>8</v>
      </c>
      <c r="L65" s="26">
        <v>1</v>
      </c>
      <c r="M65" s="26">
        <v>4</v>
      </c>
      <c r="N65" s="27">
        <v>18</v>
      </c>
      <c r="O65" s="27">
        <v>52</v>
      </c>
      <c r="P65" s="22">
        <f>P62+TIMEVALUE("0:4")</f>
        <v>0.49999999999999983</v>
      </c>
    </row>
    <row r="66" spans="1:16" x14ac:dyDescent="0.25">
      <c r="A66" s="27">
        <v>54</v>
      </c>
      <c r="B66" s="26" t="s">
        <v>372</v>
      </c>
      <c r="C66" s="27">
        <v>461</v>
      </c>
      <c r="D66" s="27">
        <v>2</v>
      </c>
      <c r="E66" s="27">
        <v>2009</v>
      </c>
      <c r="F66" s="27" t="s">
        <v>6</v>
      </c>
      <c r="G66" s="26" t="s">
        <v>212</v>
      </c>
      <c r="H66" s="26" t="s">
        <v>373</v>
      </c>
      <c r="I66" s="26" t="s">
        <v>47</v>
      </c>
      <c r="J66" s="26" t="s">
        <v>323</v>
      </c>
      <c r="K66" s="26">
        <v>1</v>
      </c>
      <c r="L66" s="26">
        <v>1</v>
      </c>
      <c r="M66" s="26">
        <v>12</v>
      </c>
      <c r="N66" s="27">
        <v>3</v>
      </c>
      <c r="O66" s="27">
        <v>53</v>
      </c>
      <c r="P66" s="22">
        <f>P63+TIMEVALUE("0:4")</f>
        <v>0.50069444444444433</v>
      </c>
    </row>
    <row r="67" spans="1:16" x14ac:dyDescent="0.25">
      <c r="A67" s="27">
        <v>53</v>
      </c>
      <c r="B67" s="26" t="s">
        <v>336</v>
      </c>
      <c r="C67" s="27">
        <v>365</v>
      </c>
      <c r="D67" s="27">
        <v>1</v>
      </c>
      <c r="E67" s="27">
        <v>2006</v>
      </c>
      <c r="F67" s="27" t="s">
        <v>6</v>
      </c>
      <c r="G67" s="26" t="s">
        <v>216</v>
      </c>
      <c r="H67" s="26" t="s">
        <v>332</v>
      </c>
      <c r="I67" s="26" t="s">
        <v>131</v>
      </c>
      <c r="J67" s="26" t="s">
        <v>323</v>
      </c>
      <c r="K67" s="26">
        <v>5</v>
      </c>
      <c r="L67" s="26">
        <v>1</v>
      </c>
      <c r="M67" s="26">
        <v>40</v>
      </c>
      <c r="N67" s="27">
        <v>5</v>
      </c>
      <c r="O67" s="27">
        <v>54</v>
      </c>
      <c r="P67" s="22">
        <f>P64+TIMEVALUE("0:4")</f>
        <v>0.50138888888888877</v>
      </c>
    </row>
    <row r="68" spans="1:16" x14ac:dyDescent="0.25">
      <c r="A68" s="27">
        <v>57</v>
      </c>
      <c r="B68" s="26" t="s">
        <v>369</v>
      </c>
      <c r="C68" s="27">
        <v>451</v>
      </c>
      <c r="D68" s="27">
        <v>2</v>
      </c>
      <c r="E68" s="27">
        <v>2009</v>
      </c>
      <c r="F68" s="27" t="s">
        <v>6</v>
      </c>
      <c r="G68" s="26" t="s">
        <v>212</v>
      </c>
      <c r="H68" s="26" t="s">
        <v>370</v>
      </c>
      <c r="I68" s="26" t="s">
        <v>47</v>
      </c>
      <c r="J68" s="26" t="s">
        <v>323</v>
      </c>
      <c r="K68" s="26">
        <v>1</v>
      </c>
      <c r="L68" s="26">
        <v>1</v>
      </c>
      <c r="M68" s="26">
        <v>12</v>
      </c>
      <c r="N68" s="27">
        <v>2</v>
      </c>
      <c r="O68" s="27">
        <v>55</v>
      </c>
      <c r="P68" s="22">
        <f>P65+TIMEVALUE("0:3")</f>
        <v>0.50208333333333321</v>
      </c>
    </row>
    <row r="69" spans="1:16" x14ac:dyDescent="0.25">
      <c r="A69" s="27">
        <v>55</v>
      </c>
      <c r="B69" s="26" t="s">
        <v>374</v>
      </c>
      <c r="C69" s="27">
        <v>462</v>
      </c>
      <c r="D69" s="27">
        <v>2</v>
      </c>
      <c r="E69" s="27">
        <v>2009</v>
      </c>
      <c r="F69" s="27" t="s">
        <v>6</v>
      </c>
      <c r="G69" s="26" t="s">
        <v>212</v>
      </c>
      <c r="H69" s="26" t="s">
        <v>373</v>
      </c>
      <c r="I69" s="26" t="s">
        <v>47</v>
      </c>
      <c r="J69" s="26" t="s">
        <v>323</v>
      </c>
      <c r="K69" s="26">
        <v>2</v>
      </c>
      <c r="L69" s="26">
        <v>1</v>
      </c>
      <c r="M69" s="26">
        <v>12</v>
      </c>
      <c r="N69" s="27">
        <v>3</v>
      </c>
      <c r="O69" s="27">
        <v>56</v>
      </c>
      <c r="P69" s="22">
        <f>P66+TIMEVALUE("0:3")</f>
        <v>0.50277777777777766</v>
      </c>
    </row>
    <row r="70" spans="1:16" x14ac:dyDescent="0.25">
      <c r="A70" s="27">
        <v>59</v>
      </c>
      <c r="B70" s="26" t="s">
        <v>376</v>
      </c>
      <c r="C70" s="27">
        <v>505</v>
      </c>
      <c r="D70" s="27" t="s">
        <v>8</v>
      </c>
      <c r="E70" s="27">
        <v>2009</v>
      </c>
      <c r="F70" s="27" t="s">
        <v>6</v>
      </c>
      <c r="G70" s="26" t="s">
        <v>212</v>
      </c>
      <c r="H70" s="26" t="s">
        <v>31</v>
      </c>
      <c r="I70" s="26" t="s">
        <v>30</v>
      </c>
      <c r="J70" s="26" t="s">
        <v>323</v>
      </c>
      <c r="K70" s="26">
        <v>5</v>
      </c>
      <c r="L70" s="26">
        <v>1</v>
      </c>
      <c r="M70" s="26">
        <v>4</v>
      </c>
      <c r="N70" s="27">
        <v>1</v>
      </c>
      <c r="O70" s="27">
        <v>57</v>
      </c>
      <c r="P70" s="22">
        <f>P67+TIMEVALUE("0:3")</f>
        <v>0.5034722222222221</v>
      </c>
    </row>
    <row r="71" spans="1:16" x14ac:dyDescent="0.25">
      <c r="A71" s="27">
        <v>58</v>
      </c>
      <c r="B71" s="26" t="s">
        <v>371</v>
      </c>
      <c r="C71" s="27">
        <v>452</v>
      </c>
      <c r="D71" s="27" t="s">
        <v>8</v>
      </c>
      <c r="E71" s="27">
        <v>2009</v>
      </c>
      <c r="F71" s="27" t="s">
        <v>6</v>
      </c>
      <c r="G71" s="26" t="s">
        <v>212</v>
      </c>
      <c r="H71" s="26" t="s">
        <v>370</v>
      </c>
      <c r="I71" s="26" t="s">
        <v>47</v>
      </c>
      <c r="J71" s="26" t="s">
        <v>323</v>
      </c>
      <c r="K71" s="26">
        <v>2</v>
      </c>
      <c r="L71" s="26">
        <v>1</v>
      </c>
      <c r="M71" s="26">
        <v>4</v>
      </c>
      <c r="N71" s="27">
        <v>2</v>
      </c>
      <c r="O71" s="27">
        <v>58</v>
      </c>
      <c r="P71" s="22">
        <f>P68+TIMEVALUE("0:4")</f>
        <v>0.50486111111111098</v>
      </c>
    </row>
    <row r="72" spans="1:16" x14ac:dyDescent="0.25">
      <c r="A72" s="27">
        <v>56</v>
      </c>
      <c r="B72" s="26" t="s">
        <v>375</v>
      </c>
      <c r="C72" s="27">
        <v>463</v>
      </c>
      <c r="D72" s="27">
        <v>2</v>
      </c>
      <c r="E72" s="27">
        <v>2009</v>
      </c>
      <c r="F72" s="27" t="s">
        <v>3</v>
      </c>
      <c r="G72" s="26" t="s">
        <v>212</v>
      </c>
      <c r="H72" s="26" t="s">
        <v>373</v>
      </c>
      <c r="I72" s="26" t="s">
        <v>47</v>
      </c>
      <c r="J72" s="26" t="s">
        <v>323</v>
      </c>
      <c r="K72" s="26">
        <v>3</v>
      </c>
      <c r="L72" s="26">
        <v>1</v>
      </c>
      <c r="M72" s="26">
        <v>12</v>
      </c>
      <c r="N72" s="27">
        <v>3</v>
      </c>
      <c r="O72" s="27">
        <v>59</v>
      </c>
      <c r="P72" s="22">
        <f>P69+TIMEVALUE("0:4")</f>
        <v>0.50555555555555542</v>
      </c>
    </row>
    <row r="73" spans="1:16" x14ac:dyDescent="0.25">
      <c r="A73" s="27">
        <v>57</v>
      </c>
      <c r="B73" s="26" t="s">
        <v>379</v>
      </c>
      <c r="C73" s="27">
        <v>901</v>
      </c>
      <c r="D73" s="27" t="s">
        <v>8</v>
      </c>
      <c r="E73" s="27">
        <v>2009</v>
      </c>
      <c r="F73" s="27" t="s">
        <v>6</v>
      </c>
      <c r="G73" s="26" t="s">
        <v>212</v>
      </c>
      <c r="H73" s="26" t="s">
        <v>478</v>
      </c>
      <c r="I73" s="26" t="s">
        <v>152</v>
      </c>
      <c r="J73" s="26" t="s">
        <v>323</v>
      </c>
      <c r="K73" s="26">
        <v>1</v>
      </c>
      <c r="L73" s="26">
        <v>1</v>
      </c>
      <c r="M73" s="26">
        <v>4</v>
      </c>
      <c r="N73" s="26"/>
      <c r="O73" s="26"/>
      <c r="P73" s="22">
        <f>P70+TIMEVALUE("0:4")</f>
        <v>0.50624999999999987</v>
      </c>
    </row>
    <row r="74" spans="1:16" ht="37.200000000000003" x14ac:dyDescent="0.6">
      <c r="A74" s="32" t="s">
        <v>322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4"/>
    </row>
    <row r="75" spans="1:16" s="16" customFormat="1" ht="26.4" x14ac:dyDescent="0.25">
      <c r="A75" s="14" t="s">
        <v>206</v>
      </c>
      <c r="B75" s="14" t="s">
        <v>205</v>
      </c>
      <c r="C75" s="14" t="s">
        <v>204</v>
      </c>
      <c r="D75" s="14" t="s">
        <v>203</v>
      </c>
      <c r="E75" s="14" t="s">
        <v>202</v>
      </c>
      <c r="F75" s="14" t="s">
        <v>201</v>
      </c>
      <c r="G75" s="14" t="s">
        <v>200</v>
      </c>
      <c r="H75" s="14" t="s">
        <v>199</v>
      </c>
      <c r="I75" s="14" t="s">
        <v>198</v>
      </c>
      <c r="J75" s="14" t="s">
        <v>197</v>
      </c>
      <c r="K75" s="14" t="s">
        <v>196</v>
      </c>
      <c r="L75" s="14" t="s">
        <v>195</v>
      </c>
      <c r="M75" s="14" t="s">
        <v>194</v>
      </c>
      <c r="N75" s="14"/>
      <c r="O75" s="14" t="s">
        <v>193</v>
      </c>
      <c r="P75" s="15" t="s">
        <v>192</v>
      </c>
    </row>
    <row r="76" spans="1:16" x14ac:dyDescent="0.25">
      <c r="A76" s="27">
        <v>1</v>
      </c>
      <c r="B76" s="26" t="s">
        <v>352</v>
      </c>
      <c r="C76" s="27">
        <v>636</v>
      </c>
      <c r="D76" s="27" t="s">
        <v>8</v>
      </c>
      <c r="E76" s="27">
        <v>2007</v>
      </c>
      <c r="F76" s="27" t="s">
        <v>6</v>
      </c>
      <c r="G76" s="26" t="s">
        <v>297</v>
      </c>
      <c r="H76" s="26" t="s">
        <v>91</v>
      </c>
      <c r="I76" s="26" t="s">
        <v>16</v>
      </c>
      <c r="J76" s="27" t="s">
        <v>323</v>
      </c>
      <c r="K76" s="26">
        <v>6</v>
      </c>
      <c r="L76" s="26">
        <v>1</v>
      </c>
      <c r="M76" s="26">
        <v>4</v>
      </c>
      <c r="N76" s="27">
        <v>6</v>
      </c>
      <c r="O76" s="27">
        <v>96</v>
      </c>
      <c r="P76" s="22">
        <v>0.52083333333333337</v>
      </c>
    </row>
    <row r="77" spans="1:16" x14ac:dyDescent="0.25">
      <c r="A77" s="27">
        <v>2</v>
      </c>
      <c r="B77" s="26" t="s">
        <v>420</v>
      </c>
      <c r="C77" s="27">
        <v>642</v>
      </c>
      <c r="D77" s="27">
        <v>3</v>
      </c>
      <c r="E77" s="27">
        <v>2005</v>
      </c>
      <c r="F77" s="27" t="s">
        <v>3</v>
      </c>
      <c r="G77" s="26" t="s">
        <v>306</v>
      </c>
      <c r="H77" s="26" t="s">
        <v>241</v>
      </c>
      <c r="I77" s="26" t="s">
        <v>47</v>
      </c>
      <c r="J77" s="27" t="s">
        <v>323</v>
      </c>
      <c r="K77" s="26">
        <v>2</v>
      </c>
      <c r="L77" s="26">
        <v>1</v>
      </c>
      <c r="M77" s="26">
        <v>4</v>
      </c>
      <c r="N77" s="27">
        <v>2</v>
      </c>
      <c r="O77" s="27">
        <v>94</v>
      </c>
      <c r="P77" s="22">
        <v>0.52222222222222225</v>
      </c>
    </row>
    <row r="78" spans="1:16" x14ac:dyDescent="0.25">
      <c r="A78" s="27">
        <v>3</v>
      </c>
      <c r="B78" s="26" t="s">
        <v>433</v>
      </c>
      <c r="C78" s="27">
        <v>683</v>
      </c>
      <c r="D78" s="27">
        <v>2</v>
      </c>
      <c r="E78" s="27">
        <v>2008</v>
      </c>
      <c r="F78" s="27" t="s">
        <v>6</v>
      </c>
      <c r="G78" s="26" t="s">
        <v>297</v>
      </c>
      <c r="H78" s="26" t="s">
        <v>370</v>
      </c>
      <c r="I78" s="26" t="s">
        <v>47</v>
      </c>
      <c r="J78" s="27" t="s">
        <v>323</v>
      </c>
      <c r="K78" s="26">
        <v>3</v>
      </c>
      <c r="L78" s="26">
        <v>1</v>
      </c>
      <c r="M78" s="26">
        <v>12</v>
      </c>
      <c r="N78" s="27">
        <v>3</v>
      </c>
      <c r="O78" s="27">
        <v>93</v>
      </c>
      <c r="P78" s="22">
        <v>0.52361111111111114</v>
      </c>
    </row>
    <row r="79" spans="1:16" x14ac:dyDescent="0.25">
      <c r="A79" s="27">
        <v>4</v>
      </c>
      <c r="B79" s="26" t="s">
        <v>418</v>
      </c>
      <c r="C79" s="27">
        <v>635</v>
      </c>
      <c r="D79" s="27">
        <v>2</v>
      </c>
      <c r="E79" s="27">
        <v>2007</v>
      </c>
      <c r="F79" s="27" t="s">
        <v>6</v>
      </c>
      <c r="G79" s="26" t="s">
        <v>297</v>
      </c>
      <c r="H79" s="26" t="s">
        <v>91</v>
      </c>
      <c r="I79" s="26" t="s">
        <v>16</v>
      </c>
      <c r="J79" s="27" t="s">
        <v>323</v>
      </c>
      <c r="K79" s="26">
        <v>5</v>
      </c>
      <c r="L79" s="26">
        <v>1</v>
      </c>
      <c r="M79" s="26">
        <v>12</v>
      </c>
      <c r="N79" s="27">
        <v>6</v>
      </c>
      <c r="O79" s="27">
        <v>92</v>
      </c>
      <c r="P79" s="22">
        <f>P76+TIMEVALUE("0:5")</f>
        <v>0.52430555555555558</v>
      </c>
    </row>
    <row r="80" spans="1:16" x14ac:dyDescent="0.25">
      <c r="A80" s="27">
        <v>5</v>
      </c>
      <c r="B80" s="26" t="s">
        <v>376</v>
      </c>
      <c r="C80" s="27">
        <v>731</v>
      </c>
      <c r="D80" s="27" t="s">
        <v>8</v>
      </c>
      <c r="E80" s="27">
        <v>2009</v>
      </c>
      <c r="F80" s="27" t="s">
        <v>6</v>
      </c>
      <c r="G80" s="26" t="s">
        <v>297</v>
      </c>
      <c r="H80" s="26" t="s">
        <v>31</v>
      </c>
      <c r="I80" s="26" t="s">
        <v>30</v>
      </c>
      <c r="J80" s="27" t="s">
        <v>323</v>
      </c>
      <c r="K80" s="26">
        <v>1</v>
      </c>
      <c r="L80" s="26">
        <v>1</v>
      </c>
      <c r="M80" s="26">
        <v>4</v>
      </c>
      <c r="N80" s="27">
        <v>1</v>
      </c>
      <c r="O80" s="27">
        <v>92</v>
      </c>
      <c r="P80" s="22">
        <f t="shared" ref="P80:P143" si="0">P77+TIMEVALUE("0:5")</f>
        <v>0.52569444444444446</v>
      </c>
    </row>
    <row r="81" spans="1:16" x14ac:dyDescent="0.25">
      <c r="A81" s="27">
        <v>6</v>
      </c>
      <c r="B81" s="26" t="s">
        <v>419</v>
      </c>
      <c r="C81" s="27">
        <v>641</v>
      </c>
      <c r="D81" s="27">
        <v>3</v>
      </c>
      <c r="E81" s="27">
        <v>2005</v>
      </c>
      <c r="F81" s="27" t="s">
        <v>3</v>
      </c>
      <c r="G81" s="26" t="s">
        <v>306</v>
      </c>
      <c r="H81" s="26" t="s">
        <v>241</v>
      </c>
      <c r="I81" s="26" t="s">
        <v>47</v>
      </c>
      <c r="J81" s="27" t="s">
        <v>323</v>
      </c>
      <c r="K81" s="26">
        <v>1</v>
      </c>
      <c r="L81" s="26">
        <v>1</v>
      </c>
      <c r="M81" s="26">
        <v>4</v>
      </c>
      <c r="N81" s="27">
        <v>2</v>
      </c>
      <c r="O81" s="27">
        <v>91</v>
      </c>
      <c r="P81" s="22">
        <f t="shared" si="0"/>
        <v>0.52708333333333335</v>
      </c>
    </row>
    <row r="82" spans="1:16" x14ac:dyDescent="0.25">
      <c r="A82" s="27">
        <v>7</v>
      </c>
      <c r="B82" s="26" t="s">
        <v>378</v>
      </c>
      <c r="C82" s="27">
        <v>562</v>
      </c>
      <c r="D82" s="27" t="s">
        <v>8</v>
      </c>
      <c r="E82" s="27">
        <v>2007</v>
      </c>
      <c r="F82" s="27" t="s">
        <v>6</v>
      </c>
      <c r="G82" s="26" t="s">
        <v>297</v>
      </c>
      <c r="H82" s="26" t="s">
        <v>325</v>
      </c>
      <c r="I82" s="26" t="s">
        <v>47</v>
      </c>
      <c r="J82" s="27" t="s">
        <v>323</v>
      </c>
      <c r="K82" s="26">
        <v>2</v>
      </c>
      <c r="L82" s="26">
        <v>1</v>
      </c>
      <c r="M82" s="26">
        <v>4</v>
      </c>
      <c r="N82" s="27">
        <v>2</v>
      </c>
      <c r="O82" s="27">
        <v>90</v>
      </c>
      <c r="P82" s="22">
        <f t="shared" si="0"/>
        <v>0.52777777777777779</v>
      </c>
    </row>
    <row r="83" spans="1:16" x14ac:dyDescent="0.25">
      <c r="A83" s="27">
        <v>8</v>
      </c>
      <c r="B83" s="26" t="s">
        <v>432</v>
      </c>
      <c r="C83" s="27">
        <v>682</v>
      </c>
      <c r="D83" s="27">
        <v>2</v>
      </c>
      <c r="E83" s="27">
        <v>2006</v>
      </c>
      <c r="F83" s="27" t="s">
        <v>6</v>
      </c>
      <c r="G83" s="26" t="s">
        <v>306</v>
      </c>
      <c r="H83" s="26" t="s">
        <v>370</v>
      </c>
      <c r="I83" s="26" t="s">
        <v>47</v>
      </c>
      <c r="J83" s="27" t="s">
        <v>323</v>
      </c>
      <c r="K83" s="26">
        <v>2</v>
      </c>
      <c r="L83" s="26">
        <v>1</v>
      </c>
      <c r="M83" s="26">
        <v>12</v>
      </c>
      <c r="N83" s="27">
        <v>3</v>
      </c>
      <c r="O83" s="27">
        <v>89</v>
      </c>
      <c r="P83" s="22">
        <f t="shared" si="0"/>
        <v>0.52916666666666667</v>
      </c>
    </row>
    <row r="84" spans="1:16" x14ac:dyDescent="0.25">
      <c r="A84" s="27">
        <v>9</v>
      </c>
      <c r="B84" s="26" t="s">
        <v>417</v>
      </c>
      <c r="C84" s="27">
        <v>634</v>
      </c>
      <c r="D84" s="27" t="s">
        <v>8</v>
      </c>
      <c r="E84" s="27">
        <v>2007</v>
      </c>
      <c r="F84" s="27" t="s">
        <v>6</v>
      </c>
      <c r="G84" s="26" t="s">
        <v>297</v>
      </c>
      <c r="H84" s="26" t="s">
        <v>91</v>
      </c>
      <c r="I84" s="26" t="s">
        <v>16</v>
      </c>
      <c r="J84" s="27" t="s">
        <v>323</v>
      </c>
      <c r="K84" s="26">
        <v>4</v>
      </c>
      <c r="L84" s="26">
        <v>1</v>
      </c>
      <c r="M84" s="26">
        <v>4</v>
      </c>
      <c r="N84" s="27">
        <v>6</v>
      </c>
      <c r="O84" s="27">
        <v>88</v>
      </c>
      <c r="P84" s="22">
        <f t="shared" si="0"/>
        <v>0.53055555555555556</v>
      </c>
    </row>
    <row r="85" spans="1:16" x14ac:dyDescent="0.25">
      <c r="A85" s="27">
        <v>10</v>
      </c>
      <c r="B85" s="26" t="s">
        <v>423</v>
      </c>
      <c r="C85" s="27">
        <v>653</v>
      </c>
      <c r="D85" s="27">
        <v>2</v>
      </c>
      <c r="E85" s="27">
        <v>2007</v>
      </c>
      <c r="F85" s="27" t="s">
        <v>6</v>
      </c>
      <c r="G85" s="26" t="s">
        <v>297</v>
      </c>
      <c r="H85" s="26" t="s">
        <v>68</v>
      </c>
      <c r="I85" s="26" t="s">
        <v>0</v>
      </c>
      <c r="J85" s="27" t="s">
        <v>323</v>
      </c>
      <c r="K85" s="26">
        <v>3</v>
      </c>
      <c r="L85" s="26">
        <v>1</v>
      </c>
      <c r="M85" s="26">
        <v>12</v>
      </c>
      <c r="N85" s="27">
        <v>3</v>
      </c>
      <c r="O85" s="27">
        <v>87</v>
      </c>
      <c r="P85" s="22">
        <f t="shared" si="0"/>
        <v>0.53125</v>
      </c>
    </row>
    <row r="86" spans="1:16" x14ac:dyDescent="0.25">
      <c r="A86" s="27">
        <v>11</v>
      </c>
      <c r="B86" s="26" t="s">
        <v>377</v>
      </c>
      <c r="C86" s="27">
        <v>561</v>
      </c>
      <c r="D86" s="27" t="s">
        <v>8</v>
      </c>
      <c r="E86" s="27">
        <v>2007</v>
      </c>
      <c r="F86" s="27" t="s">
        <v>6</v>
      </c>
      <c r="G86" s="26" t="s">
        <v>297</v>
      </c>
      <c r="H86" s="26" t="s">
        <v>325</v>
      </c>
      <c r="I86" s="26" t="s">
        <v>47</v>
      </c>
      <c r="J86" s="27" t="s">
        <v>323</v>
      </c>
      <c r="K86" s="26">
        <v>1</v>
      </c>
      <c r="L86" s="26">
        <v>1</v>
      </c>
      <c r="M86" s="26">
        <v>4</v>
      </c>
      <c r="N86" s="27">
        <v>2</v>
      </c>
      <c r="O86" s="27">
        <v>86</v>
      </c>
      <c r="P86" s="22">
        <f t="shared" si="0"/>
        <v>0.53263888888888888</v>
      </c>
    </row>
    <row r="87" spans="1:16" x14ac:dyDescent="0.25">
      <c r="A87" s="27">
        <v>12</v>
      </c>
      <c r="B87" s="26" t="s">
        <v>431</v>
      </c>
      <c r="C87" s="27">
        <v>681</v>
      </c>
      <c r="D87" s="27">
        <v>3</v>
      </c>
      <c r="E87" s="27">
        <v>2005</v>
      </c>
      <c r="F87" s="27" t="s">
        <v>6</v>
      </c>
      <c r="G87" s="26" t="s">
        <v>306</v>
      </c>
      <c r="H87" s="26" t="s">
        <v>370</v>
      </c>
      <c r="I87" s="26" t="s">
        <v>47</v>
      </c>
      <c r="J87" s="27" t="s">
        <v>323</v>
      </c>
      <c r="K87" s="26">
        <v>1</v>
      </c>
      <c r="L87" s="26">
        <v>1</v>
      </c>
      <c r="M87" s="26">
        <v>4</v>
      </c>
      <c r="N87" s="27">
        <v>3</v>
      </c>
      <c r="O87" s="27">
        <v>85</v>
      </c>
      <c r="P87" s="22">
        <f t="shared" si="0"/>
        <v>0.53402777777777777</v>
      </c>
    </row>
    <row r="88" spans="1:16" x14ac:dyDescent="0.25">
      <c r="A88" s="27">
        <v>13</v>
      </c>
      <c r="B88" s="26" t="s">
        <v>416</v>
      </c>
      <c r="C88" s="27">
        <v>633</v>
      </c>
      <c r="D88" s="27" t="s">
        <v>8</v>
      </c>
      <c r="E88" s="27">
        <v>2007</v>
      </c>
      <c r="F88" s="27" t="s">
        <v>6</v>
      </c>
      <c r="G88" s="26" t="s">
        <v>297</v>
      </c>
      <c r="H88" s="26" t="s">
        <v>91</v>
      </c>
      <c r="I88" s="26" t="s">
        <v>16</v>
      </c>
      <c r="J88" s="27" t="s">
        <v>323</v>
      </c>
      <c r="K88" s="26">
        <v>3</v>
      </c>
      <c r="L88" s="26">
        <v>1</v>
      </c>
      <c r="M88" s="26">
        <v>4</v>
      </c>
      <c r="N88" s="27">
        <v>6</v>
      </c>
      <c r="O88" s="27">
        <v>84</v>
      </c>
      <c r="P88" s="22">
        <f t="shared" si="0"/>
        <v>0.53472222222222221</v>
      </c>
    </row>
    <row r="89" spans="1:16" x14ac:dyDescent="0.25">
      <c r="A89" s="27">
        <v>14</v>
      </c>
      <c r="B89" s="26" t="s">
        <v>422</v>
      </c>
      <c r="C89" s="27">
        <v>652</v>
      </c>
      <c r="D89" s="27">
        <v>3</v>
      </c>
      <c r="E89" s="27">
        <v>2005</v>
      </c>
      <c r="F89" s="27" t="s">
        <v>6</v>
      </c>
      <c r="G89" s="26" t="s">
        <v>306</v>
      </c>
      <c r="H89" s="26" t="s">
        <v>68</v>
      </c>
      <c r="I89" s="26" t="s">
        <v>0</v>
      </c>
      <c r="J89" s="27" t="s">
        <v>323</v>
      </c>
      <c r="K89" s="26">
        <v>2</v>
      </c>
      <c r="L89" s="26">
        <v>1</v>
      </c>
      <c r="M89" s="26">
        <v>4</v>
      </c>
      <c r="N89" s="27">
        <v>3</v>
      </c>
      <c r="O89" s="27">
        <v>83</v>
      </c>
      <c r="P89" s="22">
        <f t="shared" si="0"/>
        <v>0.53611111111111109</v>
      </c>
    </row>
    <row r="90" spans="1:16" x14ac:dyDescent="0.25">
      <c r="A90" s="27">
        <v>15</v>
      </c>
      <c r="B90" s="26" t="s">
        <v>430</v>
      </c>
      <c r="C90" s="27">
        <v>677</v>
      </c>
      <c r="D90" s="27" t="s">
        <v>8</v>
      </c>
      <c r="E90" s="27">
        <v>2007</v>
      </c>
      <c r="F90" s="27" t="s">
        <v>6</v>
      </c>
      <c r="G90" s="26" t="s">
        <v>297</v>
      </c>
      <c r="H90" s="26" t="s">
        <v>51</v>
      </c>
      <c r="I90" s="26" t="s">
        <v>16</v>
      </c>
      <c r="J90" s="27" t="s">
        <v>323</v>
      </c>
      <c r="K90" s="26">
        <v>7</v>
      </c>
      <c r="L90" s="26">
        <v>1</v>
      </c>
      <c r="M90" s="26">
        <v>4</v>
      </c>
      <c r="N90" s="27">
        <v>7</v>
      </c>
      <c r="O90" s="27">
        <v>82</v>
      </c>
      <c r="P90" s="22">
        <f t="shared" si="0"/>
        <v>0.53749999999999998</v>
      </c>
    </row>
    <row r="91" spans="1:16" x14ac:dyDescent="0.25">
      <c r="A91" s="27">
        <v>16</v>
      </c>
      <c r="B91" s="26" t="s">
        <v>409</v>
      </c>
      <c r="C91" s="27">
        <v>608</v>
      </c>
      <c r="D91" s="27">
        <v>2</v>
      </c>
      <c r="E91" s="27">
        <v>2005</v>
      </c>
      <c r="F91" s="27" t="s">
        <v>3</v>
      </c>
      <c r="G91" s="26" t="s">
        <v>306</v>
      </c>
      <c r="H91" s="26" t="s">
        <v>289</v>
      </c>
      <c r="I91" s="26" t="s">
        <v>131</v>
      </c>
      <c r="J91" s="27" t="s">
        <v>323</v>
      </c>
      <c r="K91" s="26">
        <v>8</v>
      </c>
      <c r="L91" s="26">
        <v>1</v>
      </c>
      <c r="M91" s="26">
        <v>12</v>
      </c>
      <c r="N91" s="27">
        <v>21</v>
      </c>
      <c r="O91" s="27">
        <v>81</v>
      </c>
      <c r="P91" s="22">
        <f t="shared" si="0"/>
        <v>0.53819444444444442</v>
      </c>
    </row>
    <row r="92" spans="1:16" x14ac:dyDescent="0.25">
      <c r="A92" s="27">
        <v>17</v>
      </c>
      <c r="B92" s="26" t="s">
        <v>415</v>
      </c>
      <c r="C92" s="27">
        <v>632</v>
      </c>
      <c r="D92" s="27">
        <v>1</v>
      </c>
      <c r="E92" s="27">
        <v>2007</v>
      </c>
      <c r="F92" s="27" t="s">
        <v>6</v>
      </c>
      <c r="G92" s="26" t="s">
        <v>297</v>
      </c>
      <c r="H92" s="26" t="s">
        <v>91</v>
      </c>
      <c r="I92" s="26" t="s">
        <v>16</v>
      </c>
      <c r="J92" s="27" t="s">
        <v>323</v>
      </c>
      <c r="K92" s="26">
        <v>2</v>
      </c>
      <c r="L92" s="26">
        <v>1</v>
      </c>
      <c r="M92" s="26">
        <v>40</v>
      </c>
      <c r="N92" s="27">
        <v>6</v>
      </c>
      <c r="O92" s="27">
        <v>80</v>
      </c>
      <c r="P92" s="22">
        <f t="shared" si="0"/>
        <v>0.5395833333333333</v>
      </c>
    </row>
    <row r="93" spans="1:16" x14ac:dyDescent="0.25">
      <c r="A93" s="27">
        <v>18</v>
      </c>
      <c r="B93" s="26" t="s">
        <v>421</v>
      </c>
      <c r="C93" s="27">
        <v>651</v>
      </c>
      <c r="D93" s="27">
        <v>2</v>
      </c>
      <c r="E93" s="27">
        <v>2005</v>
      </c>
      <c r="F93" s="27" t="s">
        <v>3</v>
      </c>
      <c r="G93" s="26" t="s">
        <v>306</v>
      </c>
      <c r="H93" s="26" t="s">
        <v>68</v>
      </c>
      <c r="I93" s="26" t="s">
        <v>0</v>
      </c>
      <c r="J93" s="27" t="s">
        <v>323</v>
      </c>
      <c r="K93" s="26">
        <v>1</v>
      </c>
      <c r="L93" s="26">
        <v>1</v>
      </c>
      <c r="M93" s="26">
        <v>12</v>
      </c>
      <c r="N93" s="27">
        <v>3</v>
      </c>
      <c r="O93" s="27">
        <v>79</v>
      </c>
      <c r="P93" s="22">
        <f t="shared" si="0"/>
        <v>0.54097222222222219</v>
      </c>
    </row>
    <row r="94" spans="1:16" x14ac:dyDescent="0.25">
      <c r="A94" s="27">
        <v>19</v>
      </c>
      <c r="B94" s="26" t="s">
        <v>429</v>
      </c>
      <c r="C94" s="27">
        <v>676</v>
      </c>
      <c r="D94" s="27">
        <v>2</v>
      </c>
      <c r="E94" s="27">
        <v>2008</v>
      </c>
      <c r="F94" s="27" t="s">
        <v>6</v>
      </c>
      <c r="G94" s="26" t="s">
        <v>297</v>
      </c>
      <c r="H94" s="26" t="s">
        <v>51</v>
      </c>
      <c r="I94" s="26" t="s">
        <v>16</v>
      </c>
      <c r="J94" s="27" t="s">
        <v>323</v>
      </c>
      <c r="K94" s="26">
        <v>6</v>
      </c>
      <c r="L94" s="26">
        <v>1</v>
      </c>
      <c r="M94" s="26">
        <v>12</v>
      </c>
      <c r="N94" s="27">
        <v>7</v>
      </c>
      <c r="O94" s="27">
        <v>78</v>
      </c>
      <c r="P94" s="22">
        <f t="shared" si="0"/>
        <v>0.54166666666666663</v>
      </c>
    </row>
    <row r="95" spans="1:16" x14ac:dyDescent="0.25">
      <c r="A95" s="27">
        <v>20</v>
      </c>
      <c r="B95" s="26" t="s">
        <v>408</v>
      </c>
      <c r="C95" s="27">
        <v>607</v>
      </c>
      <c r="D95" s="27" t="s">
        <v>384</v>
      </c>
      <c r="E95" s="27">
        <v>2005</v>
      </c>
      <c r="F95" s="27" t="s">
        <v>3</v>
      </c>
      <c r="G95" s="26" t="s">
        <v>306</v>
      </c>
      <c r="H95" s="26" t="s">
        <v>289</v>
      </c>
      <c r="I95" s="26" t="s">
        <v>131</v>
      </c>
      <c r="J95" s="27" t="s">
        <v>323</v>
      </c>
      <c r="K95" s="26">
        <v>7</v>
      </c>
      <c r="L95" s="26">
        <v>1</v>
      </c>
      <c r="M95" s="26">
        <v>120</v>
      </c>
      <c r="N95" s="27">
        <v>21</v>
      </c>
      <c r="O95" s="27">
        <v>77</v>
      </c>
      <c r="P95" s="22">
        <f t="shared" si="0"/>
        <v>0.54305555555555551</v>
      </c>
    </row>
    <row r="96" spans="1:16" x14ac:dyDescent="0.25">
      <c r="A96" s="27">
        <v>21</v>
      </c>
      <c r="B96" s="26" t="s">
        <v>351</v>
      </c>
      <c r="C96" s="27">
        <v>631</v>
      </c>
      <c r="D96" s="27">
        <v>1</v>
      </c>
      <c r="E96" s="27">
        <v>2008</v>
      </c>
      <c r="F96" s="27" t="s">
        <v>6</v>
      </c>
      <c r="G96" s="26" t="s">
        <v>297</v>
      </c>
      <c r="H96" s="26" t="s">
        <v>91</v>
      </c>
      <c r="I96" s="26" t="s">
        <v>16</v>
      </c>
      <c r="J96" s="27" t="s">
        <v>323</v>
      </c>
      <c r="K96" s="26">
        <v>1</v>
      </c>
      <c r="L96" s="26">
        <v>1</v>
      </c>
      <c r="M96" s="26">
        <v>40</v>
      </c>
      <c r="N96" s="27">
        <v>6</v>
      </c>
      <c r="O96" s="27">
        <v>76</v>
      </c>
      <c r="P96" s="22">
        <f t="shared" si="0"/>
        <v>0.5444444444444444</v>
      </c>
    </row>
    <row r="97" spans="1:16" x14ac:dyDescent="0.25">
      <c r="A97" s="27">
        <v>22</v>
      </c>
      <c r="B97" s="26" t="s">
        <v>260</v>
      </c>
      <c r="C97" s="27">
        <v>547</v>
      </c>
      <c r="D97" s="27">
        <v>3</v>
      </c>
      <c r="E97" s="27">
        <v>2006</v>
      </c>
      <c r="F97" s="27" t="s">
        <v>6</v>
      </c>
      <c r="G97" s="26" t="s">
        <v>306</v>
      </c>
      <c r="H97" s="26" t="s">
        <v>217</v>
      </c>
      <c r="I97" s="26" t="s">
        <v>47</v>
      </c>
      <c r="J97" s="27" t="s">
        <v>323</v>
      </c>
      <c r="K97" s="26">
        <v>7</v>
      </c>
      <c r="L97" s="26">
        <v>1</v>
      </c>
      <c r="M97" s="26">
        <v>4</v>
      </c>
      <c r="N97" s="27">
        <v>7</v>
      </c>
      <c r="O97" s="27">
        <v>75</v>
      </c>
      <c r="P97" s="22">
        <f t="shared" si="0"/>
        <v>0.54513888888888884</v>
      </c>
    </row>
    <row r="98" spans="1:16" x14ac:dyDescent="0.25">
      <c r="A98" s="27">
        <v>23</v>
      </c>
      <c r="B98" s="26" t="s">
        <v>428</v>
      </c>
      <c r="C98" s="27">
        <v>675</v>
      </c>
      <c r="D98" s="27">
        <v>2</v>
      </c>
      <c r="E98" s="27">
        <v>2008</v>
      </c>
      <c r="F98" s="27" t="s">
        <v>6</v>
      </c>
      <c r="G98" s="26" t="s">
        <v>297</v>
      </c>
      <c r="H98" s="26" t="s">
        <v>51</v>
      </c>
      <c r="I98" s="26" t="s">
        <v>16</v>
      </c>
      <c r="J98" s="27" t="s">
        <v>323</v>
      </c>
      <c r="K98" s="26">
        <v>5</v>
      </c>
      <c r="L98" s="26">
        <v>1</v>
      </c>
      <c r="M98" s="26">
        <v>12</v>
      </c>
      <c r="N98" s="27">
        <v>7</v>
      </c>
      <c r="O98" s="27">
        <v>74</v>
      </c>
      <c r="P98" s="22">
        <f t="shared" si="0"/>
        <v>0.54652777777777772</v>
      </c>
    </row>
    <row r="99" spans="1:16" x14ac:dyDescent="0.25">
      <c r="A99" s="27">
        <v>24</v>
      </c>
      <c r="B99" s="26" t="s">
        <v>407</v>
      </c>
      <c r="C99" s="27">
        <v>606</v>
      </c>
      <c r="D99" s="27" t="s">
        <v>384</v>
      </c>
      <c r="E99" s="27">
        <v>2005</v>
      </c>
      <c r="F99" s="27" t="s">
        <v>3</v>
      </c>
      <c r="G99" s="26" t="s">
        <v>306</v>
      </c>
      <c r="H99" s="26" t="s">
        <v>289</v>
      </c>
      <c r="I99" s="26" t="s">
        <v>131</v>
      </c>
      <c r="J99" s="27" t="s">
        <v>323</v>
      </c>
      <c r="K99" s="26">
        <v>6</v>
      </c>
      <c r="L99" s="26">
        <v>1</v>
      </c>
      <c r="M99" s="26">
        <v>120</v>
      </c>
      <c r="N99" s="27">
        <v>21</v>
      </c>
      <c r="O99" s="27">
        <v>73</v>
      </c>
      <c r="P99" s="22">
        <f t="shared" si="0"/>
        <v>0.54791666666666661</v>
      </c>
    </row>
    <row r="100" spans="1:16" x14ac:dyDescent="0.25">
      <c r="A100" s="27">
        <v>25</v>
      </c>
      <c r="B100" s="26" t="s">
        <v>345</v>
      </c>
      <c r="C100" s="27">
        <v>628</v>
      </c>
      <c r="D100" s="27" t="s">
        <v>8</v>
      </c>
      <c r="E100" s="27">
        <v>2008</v>
      </c>
      <c r="F100" s="27" t="s">
        <v>6</v>
      </c>
      <c r="G100" s="26" t="s">
        <v>297</v>
      </c>
      <c r="H100" s="26" t="s">
        <v>411</v>
      </c>
      <c r="I100" s="26" t="s">
        <v>80</v>
      </c>
      <c r="J100" s="27" t="s">
        <v>323</v>
      </c>
      <c r="K100" s="26">
        <v>8</v>
      </c>
      <c r="L100" s="26">
        <v>1</v>
      </c>
      <c r="M100" s="26">
        <v>4</v>
      </c>
      <c r="N100" s="27">
        <v>8</v>
      </c>
      <c r="O100" s="27">
        <v>72</v>
      </c>
      <c r="P100" s="22">
        <f t="shared" si="0"/>
        <v>0.54861111111111105</v>
      </c>
    </row>
    <row r="101" spans="1:16" x14ac:dyDescent="0.25">
      <c r="A101" s="27">
        <v>26</v>
      </c>
      <c r="B101" s="26" t="s">
        <v>254</v>
      </c>
      <c r="C101" s="27">
        <v>546</v>
      </c>
      <c r="D101" s="27">
        <v>2</v>
      </c>
      <c r="E101" s="27">
        <v>2004</v>
      </c>
      <c r="F101" s="27" t="s">
        <v>6</v>
      </c>
      <c r="G101" s="26" t="s">
        <v>306</v>
      </c>
      <c r="H101" s="26" t="s">
        <v>217</v>
      </c>
      <c r="I101" s="26" t="s">
        <v>47</v>
      </c>
      <c r="J101" s="27" t="s">
        <v>323</v>
      </c>
      <c r="K101" s="26">
        <v>6</v>
      </c>
      <c r="L101" s="26">
        <v>1</v>
      </c>
      <c r="M101" s="26">
        <v>12</v>
      </c>
      <c r="N101" s="27">
        <v>7</v>
      </c>
      <c r="O101" s="27">
        <v>71</v>
      </c>
      <c r="P101" s="22">
        <f t="shared" si="0"/>
        <v>0.54999999999999993</v>
      </c>
    </row>
    <row r="102" spans="1:16" x14ac:dyDescent="0.25">
      <c r="A102" s="27">
        <v>27</v>
      </c>
      <c r="B102" s="26" t="s">
        <v>427</v>
      </c>
      <c r="C102" s="27">
        <v>674</v>
      </c>
      <c r="D102" s="27">
        <v>2</v>
      </c>
      <c r="E102" s="27">
        <v>2008</v>
      </c>
      <c r="F102" s="27" t="s">
        <v>6</v>
      </c>
      <c r="G102" s="26" t="s">
        <v>297</v>
      </c>
      <c r="H102" s="26" t="s">
        <v>51</v>
      </c>
      <c r="I102" s="26" t="s">
        <v>16</v>
      </c>
      <c r="J102" s="27" t="s">
        <v>323</v>
      </c>
      <c r="K102" s="26">
        <v>4</v>
      </c>
      <c r="L102" s="26">
        <v>1</v>
      </c>
      <c r="M102" s="26">
        <v>12</v>
      </c>
      <c r="N102" s="27">
        <v>7</v>
      </c>
      <c r="O102" s="27">
        <v>70</v>
      </c>
      <c r="P102" s="22">
        <f t="shared" si="0"/>
        <v>0.55138888888888882</v>
      </c>
    </row>
    <row r="103" spans="1:16" x14ac:dyDescent="0.25">
      <c r="A103" s="27">
        <v>28</v>
      </c>
      <c r="B103" s="26" t="s">
        <v>406</v>
      </c>
      <c r="C103" s="27">
        <v>603</v>
      </c>
      <c r="D103" s="27">
        <v>1</v>
      </c>
      <c r="E103" s="27">
        <v>2006</v>
      </c>
      <c r="F103" s="27" t="s">
        <v>3</v>
      </c>
      <c r="G103" s="26" t="s">
        <v>306</v>
      </c>
      <c r="H103" s="26" t="s">
        <v>289</v>
      </c>
      <c r="I103" s="26" t="s">
        <v>131</v>
      </c>
      <c r="J103" s="27" t="s">
        <v>323</v>
      </c>
      <c r="K103" s="26">
        <v>3</v>
      </c>
      <c r="L103" s="26">
        <v>1</v>
      </c>
      <c r="M103" s="26">
        <v>40</v>
      </c>
      <c r="N103" s="27">
        <v>21</v>
      </c>
      <c r="O103" s="27">
        <v>69</v>
      </c>
      <c r="P103" s="22">
        <f t="shared" si="0"/>
        <v>0.55208333333333326</v>
      </c>
    </row>
    <row r="104" spans="1:16" x14ac:dyDescent="0.25">
      <c r="A104" s="27">
        <v>29</v>
      </c>
      <c r="B104" s="26" t="s">
        <v>344</v>
      </c>
      <c r="C104" s="27">
        <v>627</v>
      </c>
      <c r="D104" s="27">
        <v>3</v>
      </c>
      <c r="E104" s="27">
        <v>2007</v>
      </c>
      <c r="F104" s="27" t="s">
        <v>6</v>
      </c>
      <c r="G104" s="26" t="s">
        <v>297</v>
      </c>
      <c r="H104" s="26" t="s">
        <v>411</v>
      </c>
      <c r="I104" s="26" t="s">
        <v>80</v>
      </c>
      <c r="J104" s="27" t="s">
        <v>323</v>
      </c>
      <c r="K104" s="26">
        <v>7</v>
      </c>
      <c r="L104" s="26">
        <v>1</v>
      </c>
      <c r="M104" s="26">
        <v>4</v>
      </c>
      <c r="N104" s="27">
        <v>8</v>
      </c>
      <c r="O104" s="27">
        <v>68</v>
      </c>
      <c r="P104" s="22">
        <f t="shared" si="0"/>
        <v>0.55347222222222214</v>
      </c>
    </row>
    <row r="105" spans="1:16" x14ac:dyDescent="0.25">
      <c r="A105" s="27">
        <v>30</v>
      </c>
      <c r="B105" s="26" t="s">
        <v>257</v>
      </c>
      <c r="C105" s="27">
        <v>545</v>
      </c>
      <c r="D105" s="27">
        <v>3</v>
      </c>
      <c r="E105" s="27">
        <v>2005</v>
      </c>
      <c r="F105" s="27" t="s">
        <v>3</v>
      </c>
      <c r="G105" s="26" t="s">
        <v>306</v>
      </c>
      <c r="H105" s="26" t="s">
        <v>217</v>
      </c>
      <c r="I105" s="26" t="s">
        <v>47</v>
      </c>
      <c r="J105" s="27" t="s">
        <v>323</v>
      </c>
      <c r="K105" s="26">
        <v>5</v>
      </c>
      <c r="L105" s="26">
        <v>1</v>
      </c>
      <c r="M105" s="26">
        <v>4</v>
      </c>
      <c r="N105" s="27">
        <v>7</v>
      </c>
      <c r="O105" s="27">
        <v>67</v>
      </c>
      <c r="P105" s="22">
        <f t="shared" si="0"/>
        <v>0.55486111111111103</v>
      </c>
    </row>
    <row r="106" spans="1:16" x14ac:dyDescent="0.25">
      <c r="A106" s="27">
        <v>31</v>
      </c>
      <c r="B106" s="26" t="s">
        <v>426</v>
      </c>
      <c r="C106" s="27">
        <v>673</v>
      </c>
      <c r="D106" s="27">
        <v>2</v>
      </c>
      <c r="E106" s="27">
        <v>2008</v>
      </c>
      <c r="F106" s="27" t="s">
        <v>6</v>
      </c>
      <c r="G106" s="26" t="s">
        <v>297</v>
      </c>
      <c r="H106" s="26" t="s">
        <v>51</v>
      </c>
      <c r="I106" s="26" t="s">
        <v>16</v>
      </c>
      <c r="J106" s="27" t="s">
        <v>323</v>
      </c>
      <c r="K106" s="26">
        <v>3</v>
      </c>
      <c r="L106" s="26">
        <v>1</v>
      </c>
      <c r="M106" s="26">
        <v>12</v>
      </c>
      <c r="N106" s="27">
        <v>7</v>
      </c>
      <c r="O106" s="27">
        <v>66</v>
      </c>
      <c r="P106" s="22">
        <f t="shared" si="0"/>
        <v>0.55555555555555547</v>
      </c>
    </row>
    <row r="107" spans="1:16" x14ac:dyDescent="0.25">
      <c r="A107" s="27">
        <v>32</v>
      </c>
      <c r="B107" s="26" t="s">
        <v>405</v>
      </c>
      <c r="C107" s="27">
        <v>602</v>
      </c>
      <c r="D107" s="27">
        <v>2</v>
      </c>
      <c r="E107" s="27">
        <v>2004</v>
      </c>
      <c r="F107" s="27" t="s">
        <v>3</v>
      </c>
      <c r="G107" s="26" t="s">
        <v>306</v>
      </c>
      <c r="H107" s="26" t="s">
        <v>289</v>
      </c>
      <c r="I107" s="26" t="s">
        <v>131</v>
      </c>
      <c r="J107" s="27" t="s">
        <v>323</v>
      </c>
      <c r="K107" s="26">
        <v>2</v>
      </c>
      <c r="L107" s="26">
        <v>1</v>
      </c>
      <c r="M107" s="26">
        <v>12</v>
      </c>
      <c r="N107" s="27">
        <v>21</v>
      </c>
      <c r="O107" s="27">
        <v>65</v>
      </c>
      <c r="P107" s="22">
        <f t="shared" si="0"/>
        <v>0.55694444444444435</v>
      </c>
    </row>
    <row r="108" spans="1:16" x14ac:dyDescent="0.25">
      <c r="A108" s="27">
        <v>33</v>
      </c>
      <c r="B108" s="26" t="s">
        <v>350</v>
      </c>
      <c r="C108" s="27">
        <v>626</v>
      </c>
      <c r="D108" s="27">
        <v>3</v>
      </c>
      <c r="E108" s="27">
        <v>2003</v>
      </c>
      <c r="F108" s="27" t="s">
        <v>6</v>
      </c>
      <c r="G108" s="26" t="s">
        <v>299</v>
      </c>
      <c r="H108" s="26" t="s">
        <v>411</v>
      </c>
      <c r="I108" s="26" t="s">
        <v>80</v>
      </c>
      <c r="J108" s="27" t="s">
        <v>323</v>
      </c>
      <c r="K108" s="26">
        <v>6</v>
      </c>
      <c r="L108" s="26">
        <v>1</v>
      </c>
      <c r="M108" s="26">
        <v>4</v>
      </c>
      <c r="N108" s="27">
        <v>8</v>
      </c>
      <c r="O108" s="27">
        <v>64</v>
      </c>
      <c r="P108" s="22">
        <f t="shared" si="0"/>
        <v>0.55833333333333324</v>
      </c>
    </row>
    <row r="109" spans="1:16" x14ac:dyDescent="0.25">
      <c r="A109" s="27">
        <v>34</v>
      </c>
      <c r="B109" s="26" t="s">
        <v>240</v>
      </c>
      <c r="C109" s="27">
        <v>544</v>
      </c>
      <c r="D109" s="27">
        <v>3</v>
      </c>
      <c r="E109" s="27">
        <v>2004</v>
      </c>
      <c r="F109" s="27" t="s">
        <v>6</v>
      </c>
      <c r="G109" s="26" t="s">
        <v>306</v>
      </c>
      <c r="H109" s="26" t="s">
        <v>217</v>
      </c>
      <c r="I109" s="26" t="s">
        <v>47</v>
      </c>
      <c r="J109" s="27" t="s">
        <v>323</v>
      </c>
      <c r="K109" s="26">
        <v>4</v>
      </c>
      <c r="L109" s="26">
        <v>1</v>
      </c>
      <c r="M109" s="26">
        <v>4</v>
      </c>
      <c r="N109" s="27">
        <v>7</v>
      </c>
      <c r="O109" s="27">
        <v>63</v>
      </c>
      <c r="P109" s="22">
        <f t="shared" si="0"/>
        <v>0.55902777777777768</v>
      </c>
    </row>
    <row r="110" spans="1:16" x14ac:dyDescent="0.25">
      <c r="A110" s="27">
        <v>35</v>
      </c>
      <c r="B110" s="26" t="s">
        <v>425</v>
      </c>
      <c r="C110" s="27">
        <v>672</v>
      </c>
      <c r="D110" s="27">
        <v>2</v>
      </c>
      <c r="E110" s="27">
        <v>2008</v>
      </c>
      <c r="F110" s="27" t="s">
        <v>3</v>
      </c>
      <c r="G110" s="26" t="s">
        <v>297</v>
      </c>
      <c r="H110" s="26" t="s">
        <v>51</v>
      </c>
      <c r="I110" s="26" t="s">
        <v>16</v>
      </c>
      <c r="J110" s="27" t="s">
        <v>323</v>
      </c>
      <c r="K110" s="26">
        <v>2</v>
      </c>
      <c r="L110" s="26">
        <v>1</v>
      </c>
      <c r="M110" s="26">
        <v>12</v>
      </c>
      <c r="N110" s="27">
        <v>7</v>
      </c>
      <c r="O110" s="27">
        <v>62</v>
      </c>
      <c r="P110" s="22">
        <f t="shared" si="0"/>
        <v>0.56041666666666656</v>
      </c>
    </row>
    <row r="111" spans="1:16" x14ac:dyDescent="0.25">
      <c r="A111" s="27">
        <v>36</v>
      </c>
      <c r="B111" s="26" t="s">
        <v>331</v>
      </c>
      <c r="C111" s="27">
        <v>615</v>
      </c>
      <c r="D111" s="27">
        <v>2</v>
      </c>
      <c r="E111" s="27">
        <v>2006</v>
      </c>
      <c r="F111" s="27" t="s">
        <v>6</v>
      </c>
      <c r="G111" s="26" t="s">
        <v>306</v>
      </c>
      <c r="H111" s="26" t="s">
        <v>289</v>
      </c>
      <c r="I111" s="26" t="s">
        <v>131</v>
      </c>
      <c r="J111" s="27" t="s">
        <v>323</v>
      </c>
      <c r="K111" s="26">
        <v>15</v>
      </c>
      <c r="L111" s="26">
        <v>1</v>
      </c>
      <c r="M111" s="26">
        <v>12</v>
      </c>
      <c r="N111" s="27">
        <v>21</v>
      </c>
      <c r="O111" s="27">
        <v>61</v>
      </c>
      <c r="P111" s="22">
        <f t="shared" si="0"/>
        <v>0.56180555555555545</v>
      </c>
    </row>
    <row r="112" spans="1:16" x14ac:dyDescent="0.25">
      <c r="A112" s="27">
        <v>37</v>
      </c>
      <c r="B112" s="26" t="s">
        <v>349</v>
      </c>
      <c r="C112" s="27">
        <v>625</v>
      </c>
      <c r="D112" s="27">
        <v>1</v>
      </c>
      <c r="E112" s="27">
        <v>2008</v>
      </c>
      <c r="F112" s="27" t="s">
        <v>3</v>
      </c>
      <c r="G112" s="26" t="s">
        <v>297</v>
      </c>
      <c r="H112" s="26" t="s">
        <v>411</v>
      </c>
      <c r="I112" s="26" t="s">
        <v>80</v>
      </c>
      <c r="J112" s="27" t="s">
        <v>323</v>
      </c>
      <c r="K112" s="26">
        <v>5</v>
      </c>
      <c r="L112" s="26">
        <v>1</v>
      </c>
      <c r="M112" s="26">
        <v>40</v>
      </c>
      <c r="N112" s="27">
        <v>8</v>
      </c>
      <c r="O112" s="27">
        <v>60</v>
      </c>
      <c r="P112" s="22">
        <f t="shared" si="0"/>
        <v>0.56249999999999989</v>
      </c>
    </row>
    <row r="113" spans="1:16" x14ac:dyDescent="0.25">
      <c r="A113" s="27">
        <v>38</v>
      </c>
      <c r="B113" s="26" t="s">
        <v>248</v>
      </c>
      <c r="C113" s="27">
        <v>543</v>
      </c>
      <c r="D113" s="27">
        <v>3</v>
      </c>
      <c r="E113" s="27">
        <v>2006</v>
      </c>
      <c r="F113" s="27" t="s">
        <v>3</v>
      </c>
      <c r="G113" s="26" t="s">
        <v>306</v>
      </c>
      <c r="H113" s="26" t="s">
        <v>217</v>
      </c>
      <c r="I113" s="26" t="s">
        <v>47</v>
      </c>
      <c r="J113" s="27" t="s">
        <v>323</v>
      </c>
      <c r="K113" s="26">
        <v>3</v>
      </c>
      <c r="L113" s="26">
        <v>1</v>
      </c>
      <c r="M113" s="26">
        <v>4</v>
      </c>
      <c r="N113" s="27">
        <v>7</v>
      </c>
      <c r="O113" s="27">
        <v>59</v>
      </c>
      <c r="P113" s="22">
        <f t="shared" si="0"/>
        <v>0.56388888888888877</v>
      </c>
    </row>
    <row r="114" spans="1:16" x14ac:dyDescent="0.25">
      <c r="A114" s="27">
        <v>39</v>
      </c>
      <c r="B114" s="26" t="s">
        <v>424</v>
      </c>
      <c r="C114" s="27">
        <v>671</v>
      </c>
      <c r="D114" s="27">
        <v>2</v>
      </c>
      <c r="E114" s="27">
        <v>2008</v>
      </c>
      <c r="F114" s="27" t="s">
        <v>3</v>
      </c>
      <c r="G114" s="26" t="s">
        <v>297</v>
      </c>
      <c r="H114" s="26" t="s">
        <v>51</v>
      </c>
      <c r="I114" s="26" t="s">
        <v>16</v>
      </c>
      <c r="J114" s="27" t="s">
        <v>323</v>
      </c>
      <c r="K114" s="26">
        <v>1</v>
      </c>
      <c r="L114" s="26">
        <v>1</v>
      </c>
      <c r="M114" s="26">
        <v>12</v>
      </c>
      <c r="N114" s="27">
        <v>7</v>
      </c>
      <c r="O114" s="27">
        <v>58</v>
      </c>
      <c r="P114" s="22">
        <f t="shared" si="0"/>
        <v>0.56527777777777766</v>
      </c>
    </row>
    <row r="115" spans="1:16" x14ac:dyDescent="0.25">
      <c r="A115" s="27">
        <v>40</v>
      </c>
      <c r="B115" s="26" t="s">
        <v>404</v>
      </c>
      <c r="C115" s="27">
        <v>614</v>
      </c>
      <c r="D115" s="27" t="s">
        <v>384</v>
      </c>
      <c r="E115" s="27">
        <v>2005</v>
      </c>
      <c r="F115" s="27" t="s">
        <v>6</v>
      </c>
      <c r="G115" s="26" t="s">
        <v>306</v>
      </c>
      <c r="H115" s="26" t="s">
        <v>289</v>
      </c>
      <c r="I115" s="26" t="s">
        <v>131</v>
      </c>
      <c r="J115" s="27" t="s">
        <v>323</v>
      </c>
      <c r="K115" s="26">
        <v>14</v>
      </c>
      <c r="L115" s="26">
        <v>1</v>
      </c>
      <c r="M115" s="26">
        <v>120</v>
      </c>
      <c r="N115" s="27">
        <v>21</v>
      </c>
      <c r="O115" s="27">
        <v>57</v>
      </c>
      <c r="P115" s="22">
        <f t="shared" si="0"/>
        <v>0.5659722222222221</v>
      </c>
    </row>
    <row r="116" spans="1:16" x14ac:dyDescent="0.25">
      <c r="A116" s="27">
        <v>41</v>
      </c>
      <c r="B116" s="26" t="s">
        <v>414</v>
      </c>
      <c r="C116" s="27">
        <v>624</v>
      </c>
      <c r="D116" s="27">
        <v>1</v>
      </c>
      <c r="E116" s="27">
        <v>2006</v>
      </c>
      <c r="F116" s="27" t="s">
        <v>3</v>
      </c>
      <c r="G116" s="26" t="s">
        <v>306</v>
      </c>
      <c r="H116" s="26" t="s">
        <v>411</v>
      </c>
      <c r="I116" s="26" t="s">
        <v>80</v>
      </c>
      <c r="J116" s="27" t="s">
        <v>323</v>
      </c>
      <c r="K116" s="26">
        <v>4</v>
      </c>
      <c r="L116" s="26">
        <v>1</v>
      </c>
      <c r="M116" s="26">
        <v>40</v>
      </c>
      <c r="N116" s="27">
        <v>8</v>
      </c>
      <c r="O116" s="27">
        <v>56</v>
      </c>
      <c r="P116" s="22">
        <f t="shared" si="0"/>
        <v>0.56736111111111098</v>
      </c>
    </row>
    <row r="117" spans="1:16" x14ac:dyDescent="0.25">
      <c r="A117" s="27">
        <v>42</v>
      </c>
      <c r="B117" s="26" t="s">
        <v>250</v>
      </c>
      <c r="C117" s="27">
        <v>542</v>
      </c>
      <c r="D117" s="27">
        <v>3</v>
      </c>
      <c r="E117" s="27">
        <v>2008</v>
      </c>
      <c r="F117" s="27" t="s">
        <v>6</v>
      </c>
      <c r="G117" s="26" t="s">
        <v>297</v>
      </c>
      <c r="H117" s="26" t="s">
        <v>217</v>
      </c>
      <c r="I117" s="26" t="s">
        <v>47</v>
      </c>
      <c r="J117" s="27" t="s">
        <v>323</v>
      </c>
      <c r="K117" s="26">
        <v>2</v>
      </c>
      <c r="L117" s="26">
        <v>1</v>
      </c>
      <c r="M117" s="26">
        <v>4</v>
      </c>
      <c r="N117" s="27">
        <v>7</v>
      </c>
      <c r="O117" s="27">
        <v>55</v>
      </c>
      <c r="P117" s="22">
        <f t="shared" si="0"/>
        <v>0.56874999999999987</v>
      </c>
    </row>
    <row r="118" spans="1:16" x14ac:dyDescent="0.25">
      <c r="A118" s="27">
        <v>43</v>
      </c>
      <c r="B118" s="26" t="s">
        <v>447</v>
      </c>
      <c r="C118" s="27">
        <v>706</v>
      </c>
      <c r="D118" s="27" t="s">
        <v>384</v>
      </c>
      <c r="E118" s="27">
        <v>2002</v>
      </c>
      <c r="F118" s="27" t="s">
        <v>6</v>
      </c>
      <c r="G118" s="26" t="s">
        <v>299</v>
      </c>
      <c r="H118" s="26" t="s">
        <v>441</v>
      </c>
      <c r="I118" s="26" t="s">
        <v>47</v>
      </c>
      <c r="J118" s="27" t="s">
        <v>323</v>
      </c>
      <c r="K118" s="26">
        <v>6</v>
      </c>
      <c r="L118" s="26">
        <v>1</v>
      </c>
      <c r="M118" s="26">
        <v>120</v>
      </c>
      <c r="N118" s="27">
        <v>14</v>
      </c>
      <c r="O118" s="27">
        <v>54</v>
      </c>
      <c r="P118" s="22">
        <f t="shared" si="0"/>
        <v>0.56944444444444431</v>
      </c>
    </row>
    <row r="119" spans="1:16" x14ac:dyDescent="0.25">
      <c r="A119" s="27">
        <v>44</v>
      </c>
      <c r="B119" s="26" t="s">
        <v>403</v>
      </c>
      <c r="C119" s="27">
        <v>613</v>
      </c>
      <c r="D119" s="27">
        <v>1</v>
      </c>
      <c r="E119" s="27">
        <v>2006</v>
      </c>
      <c r="F119" s="27" t="s">
        <v>6</v>
      </c>
      <c r="G119" s="26" t="s">
        <v>306</v>
      </c>
      <c r="H119" s="26" t="s">
        <v>289</v>
      </c>
      <c r="I119" s="26" t="s">
        <v>131</v>
      </c>
      <c r="J119" s="27" t="s">
        <v>323</v>
      </c>
      <c r="K119" s="26">
        <v>13</v>
      </c>
      <c r="L119" s="26">
        <v>1</v>
      </c>
      <c r="M119" s="26">
        <v>40</v>
      </c>
      <c r="N119" s="27">
        <v>21</v>
      </c>
      <c r="O119" s="27">
        <v>53</v>
      </c>
      <c r="P119" s="22">
        <f t="shared" si="0"/>
        <v>0.57083333333333319</v>
      </c>
    </row>
    <row r="120" spans="1:16" x14ac:dyDescent="0.25">
      <c r="A120" s="27">
        <v>45</v>
      </c>
      <c r="B120" s="26" t="s">
        <v>413</v>
      </c>
      <c r="C120" s="27">
        <v>623</v>
      </c>
      <c r="D120" s="27">
        <v>2</v>
      </c>
      <c r="E120" s="27">
        <v>2004</v>
      </c>
      <c r="F120" s="27" t="s">
        <v>6</v>
      </c>
      <c r="G120" s="26" t="s">
        <v>306</v>
      </c>
      <c r="H120" s="26" t="s">
        <v>411</v>
      </c>
      <c r="I120" s="26" t="s">
        <v>80</v>
      </c>
      <c r="J120" s="27" t="s">
        <v>323</v>
      </c>
      <c r="K120" s="26">
        <v>3</v>
      </c>
      <c r="L120" s="26">
        <v>1</v>
      </c>
      <c r="M120" s="26">
        <v>12</v>
      </c>
      <c r="N120" s="27">
        <v>8</v>
      </c>
      <c r="O120" s="27">
        <v>52</v>
      </c>
      <c r="P120" s="22">
        <f t="shared" si="0"/>
        <v>0.57222222222222208</v>
      </c>
    </row>
    <row r="121" spans="1:16" x14ac:dyDescent="0.25">
      <c r="A121" s="27">
        <v>46</v>
      </c>
      <c r="B121" s="26" t="s">
        <v>244</v>
      </c>
      <c r="C121" s="27">
        <v>541</v>
      </c>
      <c r="D121" s="27">
        <v>3</v>
      </c>
      <c r="E121" s="27">
        <v>2006</v>
      </c>
      <c r="F121" s="27" t="s">
        <v>6</v>
      </c>
      <c r="G121" s="26" t="s">
        <v>306</v>
      </c>
      <c r="H121" s="26" t="s">
        <v>217</v>
      </c>
      <c r="I121" s="26" t="s">
        <v>47</v>
      </c>
      <c r="J121" s="27" t="s">
        <v>323</v>
      </c>
      <c r="K121" s="26">
        <v>1</v>
      </c>
      <c r="L121" s="26">
        <v>1</v>
      </c>
      <c r="M121" s="26">
        <v>4</v>
      </c>
      <c r="N121" s="27">
        <v>7</v>
      </c>
      <c r="O121" s="27">
        <v>51</v>
      </c>
      <c r="P121" s="22">
        <f t="shared" si="0"/>
        <v>0.57291666666666652</v>
      </c>
    </row>
    <row r="122" spans="1:16" x14ac:dyDescent="0.25">
      <c r="A122" s="27">
        <v>47</v>
      </c>
      <c r="B122" s="26" t="s">
        <v>446</v>
      </c>
      <c r="C122" s="27">
        <v>705</v>
      </c>
      <c r="D122" s="27" t="s">
        <v>384</v>
      </c>
      <c r="E122" s="27">
        <v>2001</v>
      </c>
      <c r="F122" s="27" t="s">
        <v>6</v>
      </c>
      <c r="G122" s="26" t="s">
        <v>299</v>
      </c>
      <c r="H122" s="26" t="s">
        <v>441</v>
      </c>
      <c r="I122" s="26" t="s">
        <v>47</v>
      </c>
      <c r="J122" s="27" t="s">
        <v>323</v>
      </c>
      <c r="K122" s="26">
        <v>5</v>
      </c>
      <c r="L122" s="26">
        <v>1</v>
      </c>
      <c r="M122" s="26">
        <v>120</v>
      </c>
      <c r="N122" s="27">
        <v>14</v>
      </c>
      <c r="O122" s="27">
        <v>50</v>
      </c>
      <c r="P122" s="22">
        <f t="shared" si="0"/>
        <v>0.5743055555555554</v>
      </c>
    </row>
    <row r="123" spans="1:16" x14ac:dyDescent="0.25">
      <c r="A123" s="27">
        <v>48</v>
      </c>
      <c r="B123" s="26" t="s">
        <v>402</v>
      </c>
      <c r="C123" s="27">
        <v>612</v>
      </c>
      <c r="D123" s="27">
        <v>2</v>
      </c>
      <c r="E123" s="27">
        <v>2006</v>
      </c>
      <c r="F123" s="27" t="s">
        <v>6</v>
      </c>
      <c r="G123" s="26" t="s">
        <v>306</v>
      </c>
      <c r="H123" s="26" t="s">
        <v>289</v>
      </c>
      <c r="I123" s="26" t="s">
        <v>131</v>
      </c>
      <c r="J123" s="27" t="s">
        <v>323</v>
      </c>
      <c r="K123" s="26">
        <v>12</v>
      </c>
      <c r="L123" s="26">
        <v>1</v>
      </c>
      <c r="M123" s="26">
        <v>12</v>
      </c>
      <c r="N123" s="27">
        <v>21</v>
      </c>
      <c r="O123" s="27">
        <v>49</v>
      </c>
      <c r="P123" s="22">
        <f t="shared" si="0"/>
        <v>0.57569444444444429</v>
      </c>
    </row>
    <row r="124" spans="1:16" x14ac:dyDescent="0.25">
      <c r="A124" s="27">
        <v>49</v>
      </c>
      <c r="B124" s="26" t="s">
        <v>412</v>
      </c>
      <c r="C124" s="27">
        <v>622</v>
      </c>
      <c r="D124" s="27">
        <v>1</v>
      </c>
      <c r="E124" s="27">
        <v>2006</v>
      </c>
      <c r="F124" s="27" t="s">
        <v>6</v>
      </c>
      <c r="G124" s="26" t="s">
        <v>306</v>
      </c>
      <c r="H124" s="26" t="s">
        <v>411</v>
      </c>
      <c r="I124" s="26" t="s">
        <v>80</v>
      </c>
      <c r="J124" s="27" t="s">
        <v>323</v>
      </c>
      <c r="K124" s="26">
        <v>2</v>
      </c>
      <c r="L124" s="26">
        <v>1</v>
      </c>
      <c r="M124" s="26">
        <v>40</v>
      </c>
      <c r="N124" s="27">
        <v>8</v>
      </c>
      <c r="O124" s="27">
        <v>48</v>
      </c>
      <c r="P124" s="22">
        <f t="shared" si="0"/>
        <v>0.57638888888888873</v>
      </c>
    </row>
    <row r="125" spans="1:16" x14ac:dyDescent="0.25">
      <c r="A125" s="27">
        <v>50</v>
      </c>
      <c r="B125" s="26" t="s">
        <v>451</v>
      </c>
      <c r="C125" s="27">
        <v>722</v>
      </c>
      <c r="D125" s="27">
        <v>2</v>
      </c>
      <c r="E125" s="27">
        <v>2008</v>
      </c>
      <c r="F125" s="27" t="s">
        <v>6</v>
      </c>
      <c r="G125" s="26" t="s">
        <v>297</v>
      </c>
      <c r="H125" s="26" t="s">
        <v>38</v>
      </c>
      <c r="I125" s="26" t="s">
        <v>37</v>
      </c>
      <c r="J125" s="27" t="s">
        <v>323</v>
      </c>
      <c r="K125" s="26">
        <v>9</v>
      </c>
      <c r="L125" s="26">
        <v>1</v>
      </c>
      <c r="M125" s="26">
        <v>12</v>
      </c>
      <c r="N125" s="27">
        <v>12</v>
      </c>
      <c r="O125" s="27">
        <v>47</v>
      </c>
      <c r="P125" s="22">
        <f t="shared" si="0"/>
        <v>0.57777777777777761</v>
      </c>
    </row>
    <row r="126" spans="1:16" x14ac:dyDescent="0.25">
      <c r="A126" s="27">
        <v>51</v>
      </c>
      <c r="B126" s="26" t="s">
        <v>445</v>
      </c>
      <c r="C126" s="27">
        <v>704</v>
      </c>
      <c r="D126" s="27" t="s">
        <v>384</v>
      </c>
      <c r="E126" s="27">
        <v>2001</v>
      </c>
      <c r="F126" s="27" t="s">
        <v>6</v>
      </c>
      <c r="G126" s="26" t="s">
        <v>299</v>
      </c>
      <c r="H126" s="26" t="s">
        <v>441</v>
      </c>
      <c r="I126" s="26" t="s">
        <v>47</v>
      </c>
      <c r="J126" s="27" t="s">
        <v>323</v>
      </c>
      <c r="K126" s="26">
        <v>4</v>
      </c>
      <c r="L126" s="26">
        <v>1</v>
      </c>
      <c r="M126" s="26">
        <v>120</v>
      </c>
      <c r="N126" s="27">
        <v>14</v>
      </c>
      <c r="O126" s="27">
        <v>46</v>
      </c>
      <c r="P126" s="22">
        <f t="shared" si="0"/>
        <v>0.5791666666666665</v>
      </c>
    </row>
    <row r="127" spans="1:16" x14ac:dyDescent="0.25">
      <c r="A127" s="27">
        <v>52</v>
      </c>
      <c r="B127" s="26" t="s">
        <v>401</v>
      </c>
      <c r="C127" s="27">
        <v>611</v>
      </c>
      <c r="D127" s="27">
        <v>3</v>
      </c>
      <c r="E127" s="27">
        <v>2006</v>
      </c>
      <c r="F127" s="27" t="s">
        <v>6</v>
      </c>
      <c r="G127" s="26" t="s">
        <v>306</v>
      </c>
      <c r="H127" s="26" t="s">
        <v>289</v>
      </c>
      <c r="I127" s="26" t="s">
        <v>131</v>
      </c>
      <c r="J127" s="27" t="s">
        <v>323</v>
      </c>
      <c r="K127" s="26">
        <v>11</v>
      </c>
      <c r="L127" s="26">
        <v>1</v>
      </c>
      <c r="M127" s="26">
        <v>4</v>
      </c>
      <c r="N127" s="27">
        <v>21</v>
      </c>
      <c r="O127" s="27">
        <v>45</v>
      </c>
      <c r="P127" s="22">
        <f t="shared" si="0"/>
        <v>0.57986111111111094</v>
      </c>
    </row>
    <row r="128" spans="1:16" x14ac:dyDescent="0.25">
      <c r="A128" s="27">
        <v>53</v>
      </c>
      <c r="B128" s="26" t="s">
        <v>410</v>
      </c>
      <c r="C128" s="27">
        <v>621</v>
      </c>
      <c r="D128" s="27">
        <v>1</v>
      </c>
      <c r="E128" s="27">
        <v>2006</v>
      </c>
      <c r="F128" s="27" t="s">
        <v>3</v>
      </c>
      <c r="G128" s="26" t="s">
        <v>306</v>
      </c>
      <c r="H128" s="26" t="s">
        <v>411</v>
      </c>
      <c r="I128" s="26" t="s">
        <v>80</v>
      </c>
      <c r="J128" s="27" t="s">
        <v>323</v>
      </c>
      <c r="K128" s="26">
        <v>1</v>
      </c>
      <c r="L128" s="26">
        <v>1</v>
      </c>
      <c r="M128" s="26">
        <v>40</v>
      </c>
      <c r="N128" s="27">
        <v>8</v>
      </c>
      <c r="O128" s="27">
        <v>44</v>
      </c>
      <c r="P128" s="22">
        <f t="shared" si="0"/>
        <v>0.58124999999999982</v>
      </c>
    </row>
    <row r="129" spans="1:16" x14ac:dyDescent="0.25">
      <c r="A129" s="27">
        <v>54</v>
      </c>
      <c r="B129" s="26" t="s">
        <v>454</v>
      </c>
      <c r="C129" s="27">
        <v>714</v>
      </c>
      <c r="D129" s="27">
        <v>1</v>
      </c>
      <c r="E129" s="27">
        <v>2008</v>
      </c>
      <c r="F129" s="27" t="s">
        <v>3</v>
      </c>
      <c r="G129" s="26" t="s">
        <v>297</v>
      </c>
      <c r="H129" s="26" t="s">
        <v>38</v>
      </c>
      <c r="I129" s="26" t="s">
        <v>37</v>
      </c>
      <c r="J129" s="27" t="s">
        <v>323</v>
      </c>
      <c r="K129" s="26">
        <v>8</v>
      </c>
      <c r="L129" s="26">
        <v>1</v>
      </c>
      <c r="M129" s="26">
        <v>4</v>
      </c>
      <c r="N129" s="27">
        <v>12</v>
      </c>
      <c r="O129" s="27">
        <v>43</v>
      </c>
      <c r="P129" s="22">
        <f t="shared" si="0"/>
        <v>0.58263888888888871</v>
      </c>
    </row>
    <row r="130" spans="1:16" x14ac:dyDescent="0.25">
      <c r="A130" s="27">
        <v>55</v>
      </c>
      <c r="B130" s="26" t="s">
        <v>444</v>
      </c>
      <c r="C130" s="27">
        <v>703</v>
      </c>
      <c r="D130" s="27" t="s">
        <v>443</v>
      </c>
      <c r="E130" s="27">
        <v>1998</v>
      </c>
      <c r="F130" s="27" t="s">
        <v>3</v>
      </c>
      <c r="G130" s="26" t="s">
        <v>299</v>
      </c>
      <c r="H130" s="26" t="s">
        <v>441</v>
      </c>
      <c r="I130" s="26" t="s">
        <v>47</v>
      </c>
      <c r="J130" s="27" t="s">
        <v>323</v>
      </c>
      <c r="K130" s="26">
        <v>3</v>
      </c>
      <c r="L130" s="26">
        <v>1</v>
      </c>
      <c r="M130" s="26">
        <v>400</v>
      </c>
      <c r="N130" s="27">
        <v>14</v>
      </c>
      <c r="O130" s="27">
        <v>42</v>
      </c>
      <c r="P130" s="22">
        <f t="shared" si="0"/>
        <v>0.58333333333333315</v>
      </c>
    </row>
    <row r="131" spans="1:16" x14ac:dyDescent="0.25">
      <c r="A131" s="27">
        <v>56</v>
      </c>
      <c r="B131" s="26" t="s">
        <v>400</v>
      </c>
      <c r="C131" s="27">
        <v>610</v>
      </c>
      <c r="D131" s="27">
        <v>1</v>
      </c>
      <c r="E131" s="27">
        <v>2005</v>
      </c>
      <c r="F131" s="27" t="s">
        <v>3</v>
      </c>
      <c r="G131" s="26" t="s">
        <v>306</v>
      </c>
      <c r="H131" s="26" t="s">
        <v>289</v>
      </c>
      <c r="I131" s="26" t="s">
        <v>131</v>
      </c>
      <c r="J131" s="27" t="s">
        <v>323</v>
      </c>
      <c r="K131" s="26">
        <v>10</v>
      </c>
      <c r="L131" s="26">
        <v>1</v>
      </c>
      <c r="M131" s="26">
        <v>40</v>
      </c>
      <c r="N131" s="27">
        <v>21</v>
      </c>
      <c r="O131" s="27">
        <v>41</v>
      </c>
      <c r="P131" s="22">
        <f t="shared" si="0"/>
        <v>0.58472222222222203</v>
      </c>
    </row>
    <row r="132" spans="1:16" x14ac:dyDescent="0.25">
      <c r="A132" s="27">
        <v>57</v>
      </c>
      <c r="B132" s="26" t="s">
        <v>389</v>
      </c>
      <c r="C132" s="27">
        <v>589</v>
      </c>
      <c r="D132" s="27" t="s">
        <v>384</v>
      </c>
      <c r="E132" s="27">
        <v>2003</v>
      </c>
      <c r="F132" s="27" t="s">
        <v>3</v>
      </c>
      <c r="G132" s="26" t="s">
        <v>299</v>
      </c>
      <c r="H132" s="26" t="s">
        <v>153</v>
      </c>
      <c r="I132" s="26" t="s">
        <v>152</v>
      </c>
      <c r="J132" s="27" t="s">
        <v>323</v>
      </c>
      <c r="K132" s="26">
        <v>19</v>
      </c>
      <c r="L132" s="26">
        <v>1</v>
      </c>
      <c r="M132" s="26">
        <v>120</v>
      </c>
      <c r="N132" s="27">
        <v>10</v>
      </c>
      <c r="O132" s="27">
        <v>40</v>
      </c>
      <c r="P132" s="22">
        <f t="shared" si="0"/>
        <v>0.58611111111111092</v>
      </c>
    </row>
    <row r="133" spans="1:16" x14ac:dyDescent="0.25">
      <c r="A133" s="27">
        <v>58</v>
      </c>
      <c r="B133" s="26" t="s">
        <v>457</v>
      </c>
      <c r="C133" s="27">
        <v>717</v>
      </c>
      <c r="D133" s="27" t="s">
        <v>8</v>
      </c>
      <c r="E133" s="27">
        <v>2007</v>
      </c>
      <c r="F133" s="27" t="s">
        <v>3</v>
      </c>
      <c r="G133" s="26" t="s">
        <v>297</v>
      </c>
      <c r="H133" s="26" t="s">
        <v>38</v>
      </c>
      <c r="I133" s="26" t="s">
        <v>37</v>
      </c>
      <c r="J133" s="27" t="s">
        <v>323</v>
      </c>
      <c r="K133" s="26">
        <v>7</v>
      </c>
      <c r="L133" s="26">
        <v>1</v>
      </c>
      <c r="M133" s="26">
        <v>4</v>
      </c>
      <c r="N133" s="27">
        <v>12</v>
      </c>
      <c r="O133" s="27">
        <v>39</v>
      </c>
      <c r="P133" s="22">
        <f t="shared" si="0"/>
        <v>0.58680555555555536</v>
      </c>
    </row>
    <row r="134" spans="1:16" x14ac:dyDescent="0.25">
      <c r="A134" s="27">
        <v>59</v>
      </c>
      <c r="B134" s="26" t="s">
        <v>442</v>
      </c>
      <c r="C134" s="27">
        <v>702</v>
      </c>
      <c r="D134" s="27" t="s">
        <v>443</v>
      </c>
      <c r="E134" s="27">
        <v>2000</v>
      </c>
      <c r="F134" s="27" t="s">
        <v>3</v>
      </c>
      <c r="G134" s="26" t="s">
        <v>299</v>
      </c>
      <c r="H134" s="26" t="s">
        <v>441</v>
      </c>
      <c r="I134" s="26" t="s">
        <v>47</v>
      </c>
      <c r="J134" s="27" t="s">
        <v>323</v>
      </c>
      <c r="K134" s="26">
        <v>2</v>
      </c>
      <c r="L134" s="26">
        <v>1</v>
      </c>
      <c r="M134" s="26">
        <v>400</v>
      </c>
      <c r="N134" s="27">
        <v>14</v>
      </c>
      <c r="O134" s="27">
        <v>38</v>
      </c>
      <c r="P134" s="22">
        <f t="shared" si="0"/>
        <v>0.58819444444444424</v>
      </c>
    </row>
    <row r="135" spans="1:16" x14ac:dyDescent="0.25">
      <c r="A135" s="27">
        <v>60</v>
      </c>
      <c r="B135" s="26" t="s">
        <v>399</v>
      </c>
      <c r="C135" s="27">
        <v>601</v>
      </c>
      <c r="D135" s="27">
        <v>3</v>
      </c>
      <c r="E135" s="27">
        <v>2006</v>
      </c>
      <c r="F135" s="27" t="s">
        <v>6</v>
      </c>
      <c r="G135" s="26" t="s">
        <v>306</v>
      </c>
      <c r="H135" s="26" t="s">
        <v>289</v>
      </c>
      <c r="I135" s="26" t="s">
        <v>131</v>
      </c>
      <c r="J135" s="27" t="s">
        <v>323</v>
      </c>
      <c r="K135" s="26">
        <v>1</v>
      </c>
      <c r="L135" s="26">
        <v>1</v>
      </c>
      <c r="M135" s="26">
        <v>4</v>
      </c>
      <c r="N135" s="27">
        <v>21</v>
      </c>
      <c r="O135" s="27">
        <v>37</v>
      </c>
      <c r="P135" s="22">
        <f t="shared" si="0"/>
        <v>0.58958333333333313</v>
      </c>
    </row>
    <row r="136" spans="1:16" x14ac:dyDescent="0.25">
      <c r="A136" s="27">
        <v>61</v>
      </c>
      <c r="B136" s="26" t="s">
        <v>388</v>
      </c>
      <c r="C136" s="27">
        <v>588</v>
      </c>
      <c r="D136" s="27" t="s">
        <v>384</v>
      </c>
      <c r="E136" s="27">
        <v>2003</v>
      </c>
      <c r="F136" s="27" t="s">
        <v>3</v>
      </c>
      <c r="G136" s="26" t="s">
        <v>299</v>
      </c>
      <c r="H136" s="26" t="s">
        <v>153</v>
      </c>
      <c r="I136" s="26" t="s">
        <v>152</v>
      </c>
      <c r="J136" s="27" t="s">
        <v>323</v>
      </c>
      <c r="K136" s="26">
        <v>18</v>
      </c>
      <c r="L136" s="26">
        <v>1</v>
      </c>
      <c r="M136" s="26">
        <v>120</v>
      </c>
      <c r="N136" s="27">
        <v>10</v>
      </c>
      <c r="O136" s="27">
        <v>36</v>
      </c>
      <c r="P136" s="22">
        <f t="shared" si="0"/>
        <v>0.59027777777777757</v>
      </c>
    </row>
    <row r="137" spans="1:16" x14ac:dyDescent="0.25">
      <c r="A137" s="27">
        <v>62</v>
      </c>
      <c r="B137" s="26" t="s">
        <v>456</v>
      </c>
      <c r="C137" s="27">
        <v>716</v>
      </c>
      <c r="D137" s="27" t="s">
        <v>8</v>
      </c>
      <c r="E137" s="27">
        <v>2007</v>
      </c>
      <c r="F137" s="27" t="s">
        <v>3</v>
      </c>
      <c r="G137" s="26" t="s">
        <v>297</v>
      </c>
      <c r="H137" s="26" t="s">
        <v>38</v>
      </c>
      <c r="I137" s="26" t="s">
        <v>37</v>
      </c>
      <c r="J137" s="27" t="s">
        <v>323</v>
      </c>
      <c r="K137" s="26">
        <v>6</v>
      </c>
      <c r="L137" s="26">
        <v>1</v>
      </c>
      <c r="M137" s="26">
        <v>4</v>
      </c>
      <c r="N137" s="27">
        <v>12</v>
      </c>
      <c r="O137" s="27">
        <v>35</v>
      </c>
      <c r="P137" s="22">
        <f t="shared" si="0"/>
        <v>0.59166666666666645</v>
      </c>
    </row>
    <row r="138" spans="1:16" x14ac:dyDescent="0.25">
      <c r="A138" s="27">
        <v>63</v>
      </c>
      <c r="B138" s="26" t="s">
        <v>440</v>
      </c>
      <c r="C138" s="27">
        <v>701</v>
      </c>
      <c r="D138" s="27" t="s">
        <v>384</v>
      </c>
      <c r="E138" s="27">
        <v>2002</v>
      </c>
      <c r="F138" s="27" t="s">
        <v>3</v>
      </c>
      <c r="G138" s="26" t="s">
        <v>299</v>
      </c>
      <c r="H138" s="26" t="s">
        <v>441</v>
      </c>
      <c r="I138" s="26" t="s">
        <v>47</v>
      </c>
      <c r="J138" s="27" t="s">
        <v>323</v>
      </c>
      <c r="K138" s="26">
        <v>1</v>
      </c>
      <c r="L138" s="26">
        <v>1</v>
      </c>
      <c r="M138" s="26">
        <v>120</v>
      </c>
      <c r="N138" s="27">
        <v>14</v>
      </c>
      <c r="O138" s="27">
        <v>34</v>
      </c>
      <c r="P138" s="22">
        <f t="shared" si="0"/>
        <v>0.59305555555555534</v>
      </c>
    </row>
    <row r="139" spans="1:16" x14ac:dyDescent="0.25">
      <c r="A139" s="27">
        <v>64</v>
      </c>
      <c r="B139" s="26" t="s">
        <v>398</v>
      </c>
      <c r="C139" s="27">
        <v>599</v>
      </c>
      <c r="D139" s="27">
        <v>2</v>
      </c>
      <c r="E139" s="27">
        <v>2008</v>
      </c>
      <c r="F139" s="27" t="s">
        <v>6</v>
      </c>
      <c r="G139" s="26" t="s">
        <v>297</v>
      </c>
      <c r="H139" s="26" t="s">
        <v>332</v>
      </c>
      <c r="I139" s="26" t="s">
        <v>131</v>
      </c>
      <c r="J139" s="27" t="s">
        <v>323</v>
      </c>
      <c r="K139" s="26">
        <v>9</v>
      </c>
      <c r="L139" s="26">
        <v>1</v>
      </c>
      <c r="M139" s="26">
        <v>12</v>
      </c>
      <c r="N139" s="27">
        <v>21</v>
      </c>
      <c r="O139" s="27">
        <v>33</v>
      </c>
      <c r="P139" s="22">
        <f t="shared" si="0"/>
        <v>0.59374999999999978</v>
      </c>
    </row>
    <row r="140" spans="1:16" x14ac:dyDescent="0.25">
      <c r="A140" s="27">
        <v>65</v>
      </c>
      <c r="B140" s="26" t="s">
        <v>387</v>
      </c>
      <c r="C140" s="27">
        <v>587</v>
      </c>
      <c r="D140" s="27" t="s">
        <v>384</v>
      </c>
      <c r="E140" s="27">
        <v>2005</v>
      </c>
      <c r="F140" s="27" t="s">
        <v>3</v>
      </c>
      <c r="G140" s="26" t="s">
        <v>306</v>
      </c>
      <c r="H140" s="26" t="s">
        <v>153</v>
      </c>
      <c r="I140" s="26" t="s">
        <v>152</v>
      </c>
      <c r="J140" s="27" t="s">
        <v>323</v>
      </c>
      <c r="K140" s="26">
        <v>17</v>
      </c>
      <c r="L140" s="26">
        <v>1</v>
      </c>
      <c r="M140" s="26">
        <v>120</v>
      </c>
      <c r="N140" s="27">
        <v>10</v>
      </c>
      <c r="O140" s="27">
        <v>32</v>
      </c>
      <c r="P140" s="22">
        <f t="shared" si="0"/>
        <v>0.59513888888888866</v>
      </c>
    </row>
    <row r="141" spans="1:16" x14ac:dyDescent="0.25">
      <c r="A141" s="27">
        <v>66</v>
      </c>
      <c r="B141" s="26" t="s">
        <v>455</v>
      </c>
      <c r="C141" s="27">
        <v>715</v>
      </c>
      <c r="D141" s="27" t="s">
        <v>8</v>
      </c>
      <c r="E141" s="27">
        <v>2007</v>
      </c>
      <c r="F141" s="27" t="s">
        <v>3</v>
      </c>
      <c r="G141" s="26" t="s">
        <v>297</v>
      </c>
      <c r="H141" s="26" t="s">
        <v>38</v>
      </c>
      <c r="I141" s="26" t="s">
        <v>37</v>
      </c>
      <c r="J141" s="27" t="s">
        <v>323</v>
      </c>
      <c r="K141" s="26">
        <v>5</v>
      </c>
      <c r="L141" s="26">
        <v>1</v>
      </c>
      <c r="M141" s="26">
        <v>4</v>
      </c>
      <c r="N141" s="27">
        <v>12</v>
      </c>
      <c r="O141" s="27">
        <v>31</v>
      </c>
      <c r="P141" s="22">
        <f t="shared" si="0"/>
        <v>0.59652777777777755</v>
      </c>
    </row>
    <row r="142" spans="1:16" x14ac:dyDescent="0.25">
      <c r="A142" s="27">
        <v>67</v>
      </c>
      <c r="B142" s="26" t="s">
        <v>439</v>
      </c>
      <c r="C142" s="27">
        <v>698</v>
      </c>
      <c r="D142" s="27">
        <v>2</v>
      </c>
      <c r="E142" s="27">
        <v>2008</v>
      </c>
      <c r="F142" s="27" t="s">
        <v>6</v>
      </c>
      <c r="G142" s="26" t="s">
        <v>297</v>
      </c>
      <c r="H142" s="26" t="s">
        <v>373</v>
      </c>
      <c r="I142" s="26" t="s">
        <v>47</v>
      </c>
      <c r="J142" s="27" t="s">
        <v>323</v>
      </c>
      <c r="K142" s="26">
        <v>8</v>
      </c>
      <c r="L142" s="26">
        <v>1</v>
      </c>
      <c r="M142" s="26">
        <v>12</v>
      </c>
      <c r="N142" s="27">
        <v>14</v>
      </c>
      <c r="O142" s="27">
        <v>30</v>
      </c>
      <c r="P142" s="22">
        <f t="shared" si="0"/>
        <v>0.59722222222222199</v>
      </c>
    </row>
    <row r="143" spans="1:16" x14ac:dyDescent="0.25">
      <c r="A143" s="27">
        <v>68</v>
      </c>
      <c r="B143" s="26" t="s">
        <v>397</v>
      </c>
      <c r="C143" s="27">
        <v>598</v>
      </c>
      <c r="D143" s="27">
        <v>1</v>
      </c>
      <c r="E143" s="27">
        <v>2007</v>
      </c>
      <c r="F143" s="27" t="s">
        <v>6</v>
      </c>
      <c r="G143" s="26" t="s">
        <v>297</v>
      </c>
      <c r="H143" s="26" t="s">
        <v>332</v>
      </c>
      <c r="I143" s="26" t="s">
        <v>131</v>
      </c>
      <c r="J143" s="27" t="s">
        <v>323</v>
      </c>
      <c r="K143" s="26">
        <v>8</v>
      </c>
      <c r="L143" s="26">
        <v>1</v>
      </c>
      <c r="M143" s="26">
        <v>40</v>
      </c>
      <c r="N143" s="27">
        <v>21</v>
      </c>
      <c r="O143" s="27">
        <v>29</v>
      </c>
      <c r="P143" s="22">
        <f t="shared" si="0"/>
        <v>0.59861111111111087</v>
      </c>
    </row>
    <row r="144" spans="1:16" x14ac:dyDescent="0.25">
      <c r="A144" s="27">
        <v>69</v>
      </c>
      <c r="B144" s="26" t="s">
        <v>386</v>
      </c>
      <c r="C144" s="27">
        <v>586</v>
      </c>
      <c r="D144" s="27" t="s">
        <v>384</v>
      </c>
      <c r="E144" s="27">
        <v>2004</v>
      </c>
      <c r="F144" s="27" t="s">
        <v>6</v>
      </c>
      <c r="G144" s="26" t="s">
        <v>306</v>
      </c>
      <c r="H144" s="26" t="s">
        <v>153</v>
      </c>
      <c r="I144" s="26" t="s">
        <v>152</v>
      </c>
      <c r="J144" s="27" t="s">
        <v>323</v>
      </c>
      <c r="K144" s="26">
        <v>16</v>
      </c>
      <c r="L144" s="26">
        <v>1</v>
      </c>
      <c r="M144" s="26">
        <v>120</v>
      </c>
      <c r="N144" s="27">
        <v>10</v>
      </c>
      <c r="O144" s="27">
        <v>28</v>
      </c>
      <c r="P144" s="22">
        <f t="shared" ref="P144:P172" si="1">P141+TIMEVALUE("0:5")</f>
        <v>0.59999999999999976</v>
      </c>
    </row>
    <row r="145" spans="1:16" x14ac:dyDescent="0.25">
      <c r="A145" s="27">
        <v>70</v>
      </c>
      <c r="B145" s="26" t="s">
        <v>458</v>
      </c>
      <c r="C145" s="27">
        <v>718</v>
      </c>
      <c r="D145" s="27" t="s">
        <v>8</v>
      </c>
      <c r="E145" s="27">
        <v>2007</v>
      </c>
      <c r="F145" s="27" t="s">
        <v>3</v>
      </c>
      <c r="G145" s="26" t="s">
        <v>297</v>
      </c>
      <c r="H145" s="26" t="s">
        <v>38</v>
      </c>
      <c r="I145" s="26" t="s">
        <v>37</v>
      </c>
      <c r="J145" s="27" t="s">
        <v>323</v>
      </c>
      <c r="K145" s="26">
        <v>4</v>
      </c>
      <c r="L145" s="26">
        <v>1</v>
      </c>
      <c r="M145" s="26">
        <v>40</v>
      </c>
      <c r="N145" s="27">
        <v>12</v>
      </c>
      <c r="O145" s="27">
        <v>27</v>
      </c>
      <c r="P145" s="22">
        <f t="shared" si="1"/>
        <v>0.6006944444444442</v>
      </c>
    </row>
    <row r="146" spans="1:16" x14ac:dyDescent="0.25">
      <c r="A146" s="27">
        <v>71</v>
      </c>
      <c r="B146" s="26" t="s">
        <v>372</v>
      </c>
      <c r="C146" s="27">
        <v>697</v>
      </c>
      <c r="D146" s="27">
        <v>2</v>
      </c>
      <c r="E146" s="27">
        <v>2009</v>
      </c>
      <c r="F146" s="27" t="s">
        <v>6</v>
      </c>
      <c r="G146" s="26" t="s">
        <v>297</v>
      </c>
      <c r="H146" s="26" t="s">
        <v>373</v>
      </c>
      <c r="I146" s="26" t="s">
        <v>47</v>
      </c>
      <c r="J146" s="27" t="s">
        <v>323</v>
      </c>
      <c r="K146" s="26">
        <v>7</v>
      </c>
      <c r="L146" s="26">
        <v>1</v>
      </c>
      <c r="M146" s="26">
        <v>12</v>
      </c>
      <c r="N146" s="27">
        <v>14</v>
      </c>
      <c r="O146" s="27">
        <v>26</v>
      </c>
      <c r="P146" s="22">
        <f t="shared" si="1"/>
        <v>0.60208333333333308</v>
      </c>
    </row>
    <row r="147" spans="1:16" x14ac:dyDescent="0.25">
      <c r="A147" s="27">
        <v>72</v>
      </c>
      <c r="B147" s="26" t="s">
        <v>396</v>
      </c>
      <c r="C147" s="27">
        <v>597</v>
      </c>
      <c r="D147" s="27">
        <v>2</v>
      </c>
      <c r="E147" s="27">
        <v>2007</v>
      </c>
      <c r="F147" s="27" t="s">
        <v>6</v>
      </c>
      <c r="G147" s="26" t="s">
        <v>297</v>
      </c>
      <c r="H147" s="26" t="s">
        <v>332</v>
      </c>
      <c r="I147" s="26" t="s">
        <v>131</v>
      </c>
      <c r="J147" s="27" t="s">
        <v>323</v>
      </c>
      <c r="K147" s="26">
        <v>7</v>
      </c>
      <c r="L147" s="26">
        <v>1</v>
      </c>
      <c r="M147" s="26">
        <v>12</v>
      </c>
      <c r="N147" s="27">
        <v>21</v>
      </c>
      <c r="O147" s="27">
        <v>25</v>
      </c>
      <c r="P147" s="22">
        <f t="shared" si="1"/>
        <v>0.60347222222222197</v>
      </c>
    </row>
    <row r="148" spans="1:16" x14ac:dyDescent="0.25">
      <c r="A148" s="27">
        <v>73</v>
      </c>
      <c r="B148" s="26" t="s">
        <v>385</v>
      </c>
      <c r="C148" s="27">
        <v>585</v>
      </c>
      <c r="D148" s="27" t="s">
        <v>384</v>
      </c>
      <c r="E148" s="27">
        <v>2004</v>
      </c>
      <c r="F148" s="27" t="s">
        <v>6</v>
      </c>
      <c r="G148" s="26" t="s">
        <v>306</v>
      </c>
      <c r="H148" s="26" t="s">
        <v>153</v>
      </c>
      <c r="I148" s="26" t="s">
        <v>152</v>
      </c>
      <c r="J148" s="27" t="s">
        <v>323</v>
      </c>
      <c r="K148" s="26">
        <v>15</v>
      </c>
      <c r="L148" s="26">
        <v>1</v>
      </c>
      <c r="M148" s="26">
        <v>120</v>
      </c>
      <c r="N148" s="27">
        <v>10</v>
      </c>
      <c r="O148" s="27">
        <v>24</v>
      </c>
      <c r="P148" s="22">
        <f t="shared" si="1"/>
        <v>0.60416666666666641</v>
      </c>
    </row>
    <row r="149" spans="1:16" x14ac:dyDescent="0.25">
      <c r="A149" s="27">
        <v>74</v>
      </c>
      <c r="B149" s="26" t="s">
        <v>453</v>
      </c>
      <c r="C149" s="27">
        <v>713</v>
      </c>
      <c r="D149" s="27">
        <v>1</v>
      </c>
      <c r="E149" s="27">
        <v>2006</v>
      </c>
      <c r="F149" s="27" t="s">
        <v>3</v>
      </c>
      <c r="G149" s="26" t="s">
        <v>306</v>
      </c>
      <c r="H149" s="26" t="s">
        <v>38</v>
      </c>
      <c r="I149" s="26" t="s">
        <v>37</v>
      </c>
      <c r="J149" s="27" t="s">
        <v>323</v>
      </c>
      <c r="K149" s="26">
        <v>3</v>
      </c>
      <c r="L149" s="26">
        <v>1</v>
      </c>
      <c r="M149" s="26">
        <v>40</v>
      </c>
      <c r="N149" s="27">
        <v>12</v>
      </c>
      <c r="O149" s="27">
        <v>23</v>
      </c>
      <c r="P149" s="22">
        <f t="shared" si="1"/>
        <v>0.60555555555555529</v>
      </c>
    </row>
    <row r="150" spans="1:16" x14ac:dyDescent="0.25">
      <c r="A150" s="27">
        <v>75</v>
      </c>
      <c r="B150" s="26" t="s">
        <v>438</v>
      </c>
      <c r="C150" s="27">
        <v>696</v>
      </c>
      <c r="D150" s="27">
        <v>2</v>
      </c>
      <c r="E150" s="27">
        <v>2007</v>
      </c>
      <c r="F150" s="27" t="s">
        <v>6</v>
      </c>
      <c r="G150" s="26" t="s">
        <v>297</v>
      </c>
      <c r="H150" s="26" t="s">
        <v>373</v>
      </c>
      <c r="I150" s="26" t="s">
        <v>47</v>
      </c>
      <c r="J150" s="27" t="s">
        <v>323</v>
      </c>
      <c r="K150" s="26">
        <v>6</v>
      </c>
      <c r="L150" s="26">
        <v>1</v>
      </c>
      <c r="M150" s="26">
        <v>12</v>
      </c>
      <c r="N150" s="27">
        <v>14</v>
      </c>
      <c r="O150" s="27">
        <v>22</v>
      </c>
      <c r="P150" s="22">
        <f t="shared" si="1"/>
        <v>0.60694444444444418</v>
      </c>
    </row>
    <row r="151" spans="1:16" x14ac:dyDescent="0.25">
      <c r="A151" s="27">
        <v>76</v>
      </c>
      <c r="B151" s="26" t="s">
        <v>395</v>
      </c>
      <c r="C151" s="27">
        <v>596</v>
      </c>
      <c r="D151" s="27">
        <v>2</v>
      </c>
      <c r="E151" s="27">
        <v>2008</v>
      </c>
      <c r="F151" s="27" t="s">
        <v>6</v>
      </c>
      <c r="G151" s="26" t="s">
        <v>297</v>
      </c>
      <c r="H151" s="26" t="s">
        <v>332</v>
      </c>
      <c r="I151" s="26" t="s">
        <v>131</v>
      </c>
      <c r="J151" s="27" t="s">
        <v>323</v>
      </c>
      <c r="K151" s="26">
        <v>6</v>
      </c>
      <c r="L151" s="26">
        <v>1</v>
      </c>
      <c r="M151" s="26">
        <v>12</v>
      </c>
      <c r="N151" s="27">
        <v>21</v>
      </c>
      <c r="O151" s="27">
        <v>21</v>
      </c>
      <c r="P151" s="22">
        <f t="shared" si="1"/>
        <v>0.60763888888888862</v>
      </c>
    </row>
    <row r="152" spans="1:16" x14ac:dyDescent="0.25">
      <c r="A152" s="27">
        <v>77</v>
      </c>
      <c r="B152" s="26" t="s">
        <v>383</v>
      </c>
      <c r="C152" s="27">
        <v>584</v>
      </c>
      <c r="D152" s="27" t="s">
        <v>384</v>
      </c>
      <c r="E152" s="27">
        <v>2005</v>
      </c>
      <c r="F152" s="27" t="s">
        <v>6</v>
      </c>
      <c r="G152" s="26" t="s">
        <v>306</v>
      </c>
      <c r="H152" s="26" t="s">
        <v>153</v>
      </c>
      <c r="I152" s="26" t="s">
        <v>152</v>
      </c>
      <c r="J152" s="27" t="s">
        <v>323</v>
      </c>
      <c r="K152" s="26">
        <v>14</v>
      </c>
      <c r="L152" s="26">
        <v>1</v>
      </c>
      <c r="M152" s="26">
        <v>120</v>
      </c>
      <c r="N152" s="27">
        <v>10</v>
      </c>
      <c r="O152" s="27">
        <v>20</v>
      </c>
      <c r="P152" s="22">
        <f t="shared" si="1"/>
        <v>0.6090277777777775</v>
      </c>
    </row>
    <row r="153" spans="1:16" x14ac:dyDescent="0.25">
      <c r="A153" s="27">
        <v>78</v>
      </c>
      <c r="B153" s="26" t="s">
        <v>452</v>
      </c>
      <c r="C153" s="27">
        <v>712</v>
      </c>
      <c r="D153" s="27">
        <v>2</v>
      </c>
      <c r="E153" s="27">
        <v>2006</v>
      </c>
      <c r="F153" s="27" t="s">
        <v>6</v>
      </c>
      <c r="G153" s="26" t="s">
        <v>306</v>
      </c>
      <c r="H153" s="26" t="s">
        <v>38</v>
      </c>
      <c r="I153" s="26" t="s">
        <v>37</v>
      </c>
      <c r="J153" s="27" t="s">
        <v>323</v>
      </c>
      <c r="K153" s="26">
        <v>2</v>
      </c>
      <c r="L153" s="26">
        <v>1</v>
      </c>
      <c r="M153" s="26">
        <v>12</v>
      </c>
      <c r="N153" s="27">
        <v>12</v>
      </c>
      <c r="O153" s="27">
        <v>19</v>
      </c>
      <c r="P153" s="22">
        <f t="shared" si="1"/>
        <v>0.61041666666666639</v>
      </c>
    </row>
    <row r="154" spans="1:16" x14ac:dyDescent="0.25">
      <c r="A154" s="27">
        <v>79</v>
      </c>
      <c r="B154" s="26" t="s">
        <v>437</v>
      </c>
      <c r="C154" s="27">
        <v>695</v>
      </c>
      <c r="D154" s="27">
        <v>2</v>
      </c>
      <c r="E154" s="27">
        <v>2007</v>
      </c>
      <c r="F154" s="27" t="s">
        <v>6</v>
      </c>
      <c r="G154" s="26" t="s">
        <v>297</v>
      </c>
      <c r="H154" s="26" t="s">
        <v>373</v>
      </c>
      <c r="I154" s="26" t="s">
        <v>47</v>
      </c>
      <c r="J154" s="27" t="s">
        <v>323</v>
      </c>
      <c r="K154" s="26">
        <v>5</v>
      </c>
      <c r="L154" s="26">
        <v>1</v>
      </c>
      <c r="M154" s="26">
        <v>12</v>
      </c>
      <c r="N154" s="27">
        <v>14</v>
      </c>
      <c r="O154" s="27">
        <v>18</v>
      </c>
      <c r="P154" s="22">
        <f t="shared" si="1"/>
        <v>0.61111111111111083</v>
      </c>
    </row>
    <row r="155" spans="1:16" x14ac:dyDescent="0.25">
      <c r="A155" s="27">
        <v>80</v>
      </c>
      <c r="B155" s="26" t="s">
        <v>394</v>
      </c>
      <c r="C155" s="27">
        <v>595</v>
      </c>
      <c r="D155" s="27">
        <v>2</v>
      </c>
      <c r="E155" s="27">
        <v>2008</v>
      </c>
      <c r="F155" s="27" t="s">
        <v>6</v>
      </c>
      <c r="G155" s="26" t="s">
        <v>297</v>
      </c>
      <c r="H155" s="26" t="s">
        <v>332</v>
      </c>
      <c r="I155" s="26" t="s">
        <v>131</v>
      </c>
      <c r="J155" s="27" t="s">
        <v>323</v>
      </c>
      <c r="K155" s="26">
        <v>5</v>
      </c>
      <c r="L155" s="26">
        <v>1</v>
      </c>
      <c r="M155" s="26">
        <v>12</v>
      </c>
      <c r="N155" s="27">
        <v>21</v>
      </c>
      <c r="O155" s="27">
        <v>17</v>
      </c>
      <c r="P155" s="22">
        <f t="shared" si="1"/>
        <v>0.61249999999999971</v>
      </c>
    </row>
    <row r="156" spans="1:16" x14ac:dyDescent="0.25">
      <c r="A156" s="27">
        <v>81</v>
      </c>
      <c r="B156" s="26" t="s">
        <v>382</v>
      </c>
      <c r="C156" s="27">
        <v>583</v>
      </c>
      <c r="D156" s="27">
        <v>1</v>
      </c>
      <c r="E156" s="27">
        <v>2005</v>
      </c>
      <c r="F156" s="27" t="s">
        <v>6</v>
      </c>
      <c r="G156" s="26" t="s">
        <v>306</v>
      </c>
      <c r="H156" s="26" t="s">
        <v>153</v>
      </c>
      <c r="I156" s="26" t="s">
        <v>152</v>
      </c>
      <c r="J156" s="27" t="s">
        <v>323</v>
      </c>
      <c r="K156" s="26">
        <v>13</v>
      </c>
      <c r="L156" s="26">
        <v>1</v>
      </c>
      <c r="M156" s="26">
        <v>40</v>
      </c>
      <c r="N156" s="27">
        <v>10</v>
      </c>
      <c r="O156" s="27">
        <v>16</v>
      </c>
      <c r="P156" s="22">
        <f t="shared" si="1"/>
        <v>0.6138888888888886</v>
      </c>
    </row>
    <row r="157" spans="1:16" x14ac:dyDescent="0.25">
      <c r="A157" s="27">
        <v>82</v>
      </c>
      <c r="B157" s="26" t="s">
        <v>459</v>
      </c>
      <c r="C157" s="27">
        <v>719</v>
      </c>
      <c r="D157" s="27">
        <v>2</v>
      </c>
      <c r="E157" s="27">
        <v>2005</v>
      </c>
      <c r="F157" s="27" t="s">
        <v>3</v>
      </c>
      <c r="G157" s="26" t="s">
        <v>306</v>
      </c>
      <c r="H157" s="26" t="s">
        <v>38</v>
      </c>
      <c r="I157" s="26" t="s">
        <v>37</v>
      </c>
      <c r="J157" s="27" t="s">
        <v>323</v>
      </c>
      <c r="K157" s="26">
        <v>12</v>
      </c>
      <c r="L157" s="26">
        <v>1</v>
      </c>
      <c r="M157" s="26">
        <v>12</v>
      </c>
      <c r="N157" s="27">
        <v>12</v>
      </c>
      <c r="O157" s="27">
        <v>15</v>
      </c>
      <c r="P157" s="22">
        <f t="shared" si="1"/>
        <v>0.61458333333333304</v>
      </c>
    </row>
    <row r="158" spans="1:16" x14ac:dyDescent="0.25">
      <c r="A158" s="27">
        <v>83</v>
      </c>
      <c r="B158" s="26" t="s">
        <v>436</v>
      </c>
      <c r="C158" s="27">
        <v>694</v>
      </c>
      <c r="D158" s="27" t="s">
        <v>8</v>
      </c>
      <c r="E158" s="27">
        <v>2007</v>
      </c>
      <c r="F158" s="27" t="s">
        <v>6</v>
      </c>
      <c r="G158" s="26" t="s">
        <v>297</v>
      </c>
      <c r="H158" s="26" t="s">
        <v>373</v>
      </c>
      <c r="I158" s="26" t="s">
        <v>47</v>
      </c>
      <c r="J158" s="27" t="s">
        <v>323</v>
      </c>
      <c r="K158" s="26">
        <v>4</v>
      </c>
      <c r="L158" s="26">
        <v>1</v>
      </c>
      <c r="M158" s="26">
        <v>4</v>
      </c>
      <c r="N158" s="27">
        <v>14</v>
      </c>
      <c r="O158" s="27">
        <v>14</v>
      </c>
      <c r="P158" s="22">
        <f t="shared" si="1"/>
        <v>0.61597222222222192</v>
      </c>
    </row>
    <row r="159" spans="1:16" x14ac:dyDescent="0.25">
      <c r="A159" s="27">
        <v>84</v>
      </c>
      <c r="B159" s="26" t="s">
        <v>393</v>
      </c>
      <c r="C159" s="27">
        <v>594</v>
      </c>
      <c r="D159" s="27" t="s">
        <v>8</v>
      </c>
      <c r="E159" s="27">
        <v>2008</v>
      </c>
      <c r="F159" s="27" t="s">
        <v>6</v>
      </c>
      <c r="G159" s="26" t="s">
        <v>297</v>
      </c>
      <c r="H159" s="26" t="s">
        <v>332</v>
      </c>
      <c r="I159" s="26" t="s">
        <v>131</v>
      </c>
      <c r="J159" s="27" t="s">
        <v>323</v>
      </c>
      <c r="K159" s="26">
        <v>4</v>
      </c>
      <c r="L159" s="26">
        <v>1</v>
      </c>
      <c r="M159" s="26">
        <v>4</v>
      </c>
      <c r="N159" s="27">
        <v>21</v>
      </c>
      <c r="O159" s="27">
        <v>13</v>
      </c>
      <c r="P159" s="22">
        <f t="shared" si="1"/>
        <v>0.61736111111111081</v>
      </c>
    </row>
    <row r="160" spans="1:16" x14ac:dyDescent="0.25">
      <c r="A160" s="27">
        <v>85</v>
      </c>
      <c r="B160" s="26" t="s">
        <v>381</v>
      </c>
      <c r="C160" s="27">
        <v>582</v>
      </c>
      <c r="D160" s="27">
        <v>1</v>
      </c>
      <c r="E160" s="27">
        <v>2007</v>
      </c>
      <c r="F160" s="27" t="s">
        <v>6</v>
      </c>
      <c r="G160" s="26" t="s">
        <v>297</v>
      </c>
      <c r="H160" s="26" t="s">
        <v>153</v>
      </c>
      <c r="I160" s="26" t="s">
        <v>152</v>
      </c>
      <c r="J160" s="27" t="s">
        <v>323</v>
      </c>
      <c r="K160" s="26">
        <v>12</v>
      </c>
      <c r="L160" s="26">
        <v>1</v>
      </c>
      <c r="M160" s="26">
        <v>40</v>
      </c>
      <c r="N160" s="27">
        <v>10</v>
      </c>
      <c r="O160" s="27">
        <v>12</v>
      </c>
      <c r="P160" s="22">
        <f t="shared" si="1"/>
        <v>0.61805555555555525</v>
      </c>
    </row>
    <row r="161" spans="1:16" x14ac:dyDescent="0.25">
      <c r="A161" s="27">
        <v>86</v>
      </c>
      <c r="B161" s="26" t="s">
        <v>450</v>
      </c>
      <c r="C161" s="27">
        <v>721</v>
      </c>
      <c r="D161" s="27">
        <v>2</v>
      </c>
      <c r="E161" s="27">
        <v>2008</v>
      </c>
      <c r="F161" s="27" t="s">
        <v>6</v>
      </c>
      <c r="G161" s="26" t="s">
        <v>297</v>
      </c>
      <c r="H161" s="26" t="s">
        <v>38</v>
      </c>
      <c r="I161" s="26" t="s">
        <v>37</v>
      </c>
      <c r="J161" s="27" t="s">
        <v>323</v>
      </c>
      <c r="K161" s="26">
        <v>11</v>
      </c>
      <c r="L161" s="26">
        <v>1</v>
      </c>
      <c r="M161" s="26">
        <v>12</v>
      </c>
      <c r="N161" s="27">
        <v>12</v>
      </c>
      <c r="O161" s="27">
        <v>11</v>
      </c>
      <c r="P161" s="22">
        <f t="shared" si="1"/>
        <v>0.61944444444444413</v>
      </c>
    </row>
    <row r="162" spans="1:16" x14ac:dyDescent="0.25">
      <c r="A162" s="27">
        <v>87</v>
      </c>
      <c r="B162" s="26" t="s">
        <v>435</v>
      </c>
      <c r="C162" s="27">
        <v>693</v>
      </c>
      <c r="D162" s="27">
        <v>2</v>
      </c>
      <c r="E162" s="27">
        <v>2004</v>
      </c>
      <c r="F162" s="27" t="s">
        <v>3</v>
      </c>
      <c r="G162" s="26" t="s">
        <v>306</v>
      </c>
      <c r="H162" s="26" t="s">
        <v>373</v>
      </c>
      <c r="I162" s="26" t="s">
        <v>47</v>
      </c>
      <c r="J162" s="27" t="s">
        <v>323</v>
      </c>
      <c r="K162" s="26">
        <v>3</v>
      </c>
      <c r="L162" s="26">
        <v>1</v>
      </c>
      <c r="M162" s="26">
        <v>12</v>
      </c>
      <c r="N162" s="27">
        <v>14</v>
      </c>
      <c r="O162" s="27">
        <v>10</v>
      </c>
      <c r="P162" s="22">
        <f t="shared" si="1"/>
        <v>0.62083333333333302</v>
      </c>
    </row>
    <row r="163" spans="1:16" x14ac:dyDescent="0.25">
      <c r="A163" s="27">
        <v>88</v>
      </c>
      <c r="B163" s="26" t="s">
        <v>392</v>
      </c>
      <c r="C163" s="27">
        <v>593</v>
      </c>
      <c r="D163" s="27" t="s">
        <v>8</v>
      </c>
      <c r="E163" s="27">
        <v>2008</v>
      </c>
      <c r="F163" s="27" t="s">
        <v>6</v>
      </c>
      <c r="G163" s="26" t="s">
        <v>297</v>
      </c>
      <c r="H163" s="26" t="s">
        <v>332</v>
      </c>
      <c r="I163" s="26" t="s">
        <v>131</v>
      </c>
      <c r="J163" s="27" t="s">
        <v>323</v>
      </c>
      <c r="K163" s="26">
        <v>3</v>
      </c>
      <c r="L163" s="26">
        <v>1</v>
      </c>
      <c r="M163" s="26">
        <v>4</v>
      </c>
      <c r="N163" s="27">
        <v>21</v>
      </c>
      <c r="O163" s="27">
        <v>9</v>
      </c>
      <c r="P163" s="22">
        <f t="shared" si="1"/>
        <v>0.62152777777777746</v>
      </c>
    </row>
    <row r="164" spans="1:16" x14ac:dyDescent="0.25">
      <c r="A164" s="27">
        <v>89</v>
      </c>
      <c r="B164" s="26" t="s">
        <v>380</v>
      </c>
      <c r="C164" s="27">
        <v>581</v>
      </c>
      <c r="D164" s="27">
        <v>1</v>
      </c>
      <c r="E164" s="27">
        <v>2007</v>
      </c>
      <c r="F164" s="27" t="s">
        <v>6</v>
      </c>
      <c r="G164" s="26" t="s">
        <v>297</v>
      </c>
      <c r="H164" s="26" t="s">
        <v>153</v>
      </c>
      <c r="I164" s="26" t="s">
        <v>152</v>
      </c>
      <c r="J164" s="27" t="s">
        <v>323</v>
      </c>
      <c r="K164" s="26">
        <v>11</v>
      </c>
      <c r="L164" s="26">
        <v>1</v>
      </c>
      <c r="M164" s="26">
        <v>40</v>
      </c>
      <c r="N164" s="27">
        <v>10</v>
      </c>
      <c r="O164" s="27">
        <v>8</v>
      </c>
      <c r="P164" s="22">
        <f t="shared" si="1"/>
        <v>0.62291666666666634</v>
      </c>
    </row>
    <row r="165" spans="1:16" x14ac:dyDescent="0.25">
      <c r="A165" s="27">
        <v>90</v>
      </c>
      <c r="B165" s="26" t="s">
        <v>449</v>
      </c>
      <c r="C165" s="27">
        <v>720</v>
      </c>
      <c r="D165" s="27" t="s">
        <v>8</v>
      </c>
      <c r="E165" s="27">
        <v>2006</v>
      </c>
      <c r="F165" s="27" t="s">
        <v>6</v>
      </c>
      <c r="G165" s="26" t="s">
        <v>306</v>
      </c>
      <c r="H165" s="26" t="s">
        <v>38</v>
      </c>
      <c r="I165" s="26" t="s">
        <v>37</v>
      </c>
      <c r="J165" s="27" t="s">
        <v>323</v>
      </c>
      <c r="K165" s="26">
        <v>10</v>
      </c>
      <c r="L165" s="26">
        <v>1</v>
      </c>
      <c r="M165" s="26">
        <v>4</v>
      </c>
      <c r="N165" s="27">
        <v>12</v>
      </c>
      <c r="O165" s="27">
        <v>7</v>
      </c>
      <c r="P165" s="22">
        <f t="shared" si="1"/>
        <v>0.62430555555555522</v>
      </c>
    </row>
    <row r="166" spans="1:16" x14ac:dyDescent="0.25">
      <c r="A166" s="27">
        <v>91</v>
      </c>
      <c r="B166" s="26" t="s">
        <v>434</v>
      </c>
      <c r="C166" s="27">
        <v>692</v>
      </c>
      <c r="D166" s="27">
        <v>1</v>
      </c>
      <c r="E166" s="27">
        <v>2004</v>
      </c>
      <c r="F166" s="27" t="s">
        <v>3</v>
      </c>
      <c r="G166" s="26" t="s">
        <v>306</v>
      </c>
      <c r="H166" s="26" t="s">
        <v>373</v>
      </c>
      <c r="I166" s="26" t="s">
        <v>47</v>
      </c>
      <c r="J166" s="27" t="s">
        <v>323</v>
      </c>
      <c r="K166" s="26">
        <v>2</v>
      </c>
      <c r="L166" s="26">
        <v>1</v>
      </c>
      <c r="M166" s="26">
        <v>40</v>
      </c>
      <c r="N166" s="27">
        <v>14</v>
      </c>
      <c r="O166" s="27">
        <v>6</v>
      </c>
      <c r="P166" s="22">
        <f t="shared" si="1"/>
        <v>0.62499999999999967</v>
      </c>
    </row>
    <row r="167" spans="1:16" x14ac:dyDescent="0.25">
      <c r="A167" s="27">
        <v>92</v>
      </c>
      <c r="B167" s="26" t="s">
        <v>391</v>
      </c>
      <c r="C167" s="27">
        <v>592</v>
      </c>
      <c r="D167" s="27">
        <v>1</v>
      </c>
      <c r="E167" s="27">
        <v>2008</v>
      </c>
      <c r="F167" s="27" t="s">
        <v>3</v>
      </c>
      <c r="G167" s="26" t="s">
        <v>297</v>
      </c>
      <c r="H167" s="26" t="s">
        <v>332</v>
      </c>
      <c r="I167" s="26" t="s">
        <v>131</v>
      </c>
      <c r="J167" s="27" t="s">
        <v>323</v>
      </c>
      <c r="K167" s="26">
        <v>2</v>
      </c>
      <c r="L167" s="26">
        <v>1</v>
      </c>
      <c r="M167" s="26">
        <v>40</v>
      </c>
      <c r="N167" s="27">
        <v>21</v>
      </c>
      <c r="O167" s="27">
        <v>5</v>
      </c>
      <c r="P167" s="22">
        <f t="shared" si="1"/>
        <v>0.62638888888888855</v>
      </c>
    </row>
    <row r="168" spans="1:16" x14ac:dyDescent="0.25">
      <c r="A168" s="27">
        <v>93</v>
      </c>
      <c r="B168" s="26" t="s">
        <v>379</v>
      </c>
      <c r="C168" s="27">
        <v>571</v>
      </c>
      <c r="D168" s="27" t="s">
        <v>8</v>
      </c>
      <c r="E168" s="27">
        <v>2009</v>
      </c>
      <c r="F168" s="27" t="s">
        <v>6</v>
      </c>
      <c r="G168" s="26" t="s">
        <v>297</v>
      </c>
      <c r="H168" s="26" t="s">
        <v>153</v>
      </c>
      <c r="I168" s="26" t="s">
        <v>152</v>
      </c>
      <c r="J168" s="27" t="s">
        <v>323</v>
      </c>
      <c r="K168" s="26">
        <v>1</v>
      </c>
      <c r="L168" s="26">
        <v>1</v>
      </c>
      <c r="M168" s="26">
        <v>4</v>
      </c>
      <c r="N168" s="27">
        <v>10</v>
      </c>
      <c r="O168" s="27">
        <v>4</v>
      </c>
      <c r="P168" s="22">
        <f t="shared" si="1"/>
        <v>0.62777777777777743</v>
      </c>
    </row>
    <row r="169" spans="1:16" x14ac:dyDescent="0.25">
      <c r="A169" s="27">
        <v>94</v>
      </c>
      <c r="B169" s="26" t="s">
        <v>448</v>
      </c>
      <c r="C169" s="27">
        <v>711</v>
      </c>
      <c r="D169" s="27">
        <v>2</v>
      </c>
      <c r="E169" s="27">
        <v>2006</v>
      </c>
      <c r="F169" s="27" t="s">
        <v>6</v>
      </c>
      <c r="G169" s="26" t="s">
        <v>306</v>
      </c>
      <c r="H169" s="26" t="s">
        <v>38</v>
      </c>
      <c r="I169" s="26" t="s">
        <v>37</v>
      </c>
      <c r="J169" s="27" t="s">
        <v>323</v>
      </c>
      <c r="K169" s="26">
        <v>1</v>
      </c>
      <c r="L169" s="26">
        <v>1</v>
      </c>
      <c r="M169" s="26">
        <v>12</v>
      </c>
      <c r="N169" s="27">
        <v>12</v>
      </c>
      <c r="O169" s="27">
        <v>3</v>
      </c>
      <c r="P169" s="22">
        <f t="shared" si="1"/>
        <v>0.62847222222222188</v>
      </c>
    </row>
    <row r="170" spans="1:16" x14ac:dyDescent="0.25">
      <c r="A170" s="27">
        <v>95</v>
      </c>
      <c r="B170" s="26" t="s">
        <v>234</v>
      </c>
      <c r="C170" s="27">
        <v>691</v>
      </c>
      <c r="D170" s="27">
        <v>2</v>
      </c>
      <c r="E170" s="27">
        <v>2006</v>
      </c>
      <c r="F170" s="27" t="s">
        <v>6</v>
      </c>
      <c r="G170" s="26" t="s">
        <v>306</v>
      </c>
      <c r="H170" s="26" t="s">
        <v>373</v>
      </c>
      <c r="I170" s="26" t="s">
        <v>47</v>
      </c>
      <c r="J170" s="27" t="s">
        <v>323</v>
      </c>
      <c r="K170" s="26">
        <v>1</v>
      </c>
      <c r="L170" s="26">
        <v>1</v>
      </c>
      <c r="M170" s="26">
        <v>12</v>
      </c>
      <c r="N170" s="27">
        <v>14</v>
      </c>
      <c r="O170" s="27">
        <v>2</v>
      </c>
      <c r="P170" s="22">
        <f t="shared" si="1"/>
        <v>0.62986111111111076</v>
      </c>
    </row>
    <row r="171" spans="1:16" x14ac:dyDescent="0.25">
      <c r="A171" s="27">
        <v>96</v>
      </c>
      <c r="B171" s="26" t="s">
        <v>390</v>
      </c>
      <c r="C171" s="27">
        <v>591</v>
      </c>
      <c r="D171" s="27">
        <v>2</v>
      </c>
      <c r="E171" s="27">
        <v>2008</v>
      </c>
      <c r="F171" s="27" t="s">
        <v>3</v>
      </c>
      <c r="G171" s="26" t="s">
        <v>297</v>
      </c>
      <c r="H171" s="26" t="s">
        <v>332</v>
      </c>
      <c r="I171" s="26" t="s">
        <v>131</v>
      </c>
      <c r="J171" s="27" t="s">
        <v>323</v>
      </c>
      <c r="K171" s="26">
        <v>1</v>
      </c>
      <c r="L171" s="26">
        <v>1</v>
      </c>
      <c r="M171" s="26">
        <v>12</v>
      </c>
      <c r="N171" s="27">
        <v>21</v>
      </c>
      <c r="O171" s="27">
        <v>1</v>
      </c>
      <c r="P171" s="22">
        <f t="shared" si="1"/>
        <v>0.63124999999999964</v>
      </c>
    </row>
    <row r="172" spans="1:16" x14ac:dyDescent="0.25">
      <c r="A172" s="27">
        <v>97</v>
      </c>
      <c r="B172" s="26" t="s">
        <v>472</v>
      </c>
      <c r="C172" s="27">
        <v>699</v>
      </c>
      <c r="D172" s="27" t="s">
        <v>384</v>
      </c>
      <c r="E172" s="27">
        <v>2005</v>
      </c>
      <c r="F172" s="27" t="s">
        <v>3</v>
      </c>
      <c r="G172" s="26" t="s">
        <v>306</v>
      </c>
      <c r="H172" s="26" t="s">
        <v>373</v>
      </c>
      <c r="I172" s="26" t="s">
        <v>47</v>
      </c>
      <c r="J172" s="27"/>
      <c r="K172" s="26"/>
      <c r="L172" s="26"/>
      <c r="M172" s="26"/>
      <c r="N172" s="27"/>
      <c r="O172" s="27"/>
      <c r="P172" s="22">
        <f t="shared" si="1"/>
        <v>0.63194444444444409</v>
      </c>
    </row>
    <row r="173" spans="1:16" ht="37.200000000000003" x14ac:dyDescent="0.6">
      <c r="A173" s="32" t="s">
        <v>477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4"/>
    </row>
    <row r="174" spans="1:16" s="16" customFormat="1" ht="26.4" x14ac:dyDescent="0.25">
      <c r="A174" s="14" t="s">
        <v>206</v>
      </c>
      <c r="B174" s="14" t="s">
        <v>205</v>
      </c>
      <c r="C174" s="14" t="s">
        <v>204</v>
      </c>
      <c r="D174" s="14" t="s">
        <v>203</v>
      </c>
      <c r="E174" s="14" t="s">
        <v>202</v>
      </c>
      <c r="F174" s="14" t="s">
        <v>201</v>
      </c>
      <c r="G174" s="14" t="s">
        <v>200</v>
      </c>
      <c r="H174" s="14" t="s">
        <v>199</v>
      </c>
      <c r="I174" s="14" t="s">
        <v>198</v>
      </c>
      <c r="J174" s="14" t="s">
        <v>197</v>
      </c>
      <c r="K174" s="14" t="s">
        <v>196</v>
      </c>
      <c r="L174" s="14" t="s">
        <v>195</v>
      </c>
      <c r="M174" s="14" t="s">
        <v>194</v>
      </c>
      <c r="N174" s="14"/>
      <c r="O174" s="14" t="s">
        <v>193</v>
      </c>
      <c r="P174" s="15" t="s">
        <v>192</v>
      </c>
    </row>
    <row r="175" spans="1:16" s="16" customFormat="1" x14ac:dyDescent="0.25">
      <c r="A175" s="24">
        <v>1</v>
      </c>
      <c r="B175" s="23" t="s">
        <v>382</v>
      </c>
      <c r="C175" s="24">
        <v>751</v>
      </c>
      <c r="D175" s="24">
        <v>1</v>
      </c>
      <c r="E175" s="24">
        <v>2005</v>
      </c>
      <c r="F175" s="24" t="s">
        <v>6</v>
      </c>
      <c r="G175" s="23" t="s">
        <v>460</v>
      </c>
      <c r="H175" s="23" t="s">
        <v>153</v>
      </c>
      <c r="I175" s="23" t="s">
        <v>152</v>
      </c>
      <c r="J175" s="23"/>
      <c r="K175" s="23">
        <v>1</v>
      </c>
      <c r="L175" s="23">
        <v>1</v>
      </c>
      <c r="M175" s="23">
        <v>40</v>
      </c>
      <c r="N175" s="23"/>
      <c r="O175" s="23"/>
      <c r="P175" s="25">
        <v>0.64583333333333337</v>
      </c>
    </row>
    <row r="176" spans="1:16" x14ac:dyDescent="0.25">
      <c r="A176" s="9">
        <v>2</v>
      </c>
      <c r="B176" s="8" t="s">
        <v>410</v>
      </c>
      <c r="C176" s="9">
        <v>831</v>
      </c>
      <c r="D176" s="9">
        <v>1</v>
      </c>
      <c r="E176" s="9">
        <v>2006</v>
      </c>
      <c r="F176" s="9" t="s">
        <v>3</v>
      </c>
      <c r="G176" s="8" t="s">
        <v>460</v>
      </c>
      <c r="H176" s="8" t="s">
        <v>411</v>
      </c>
      <c r="I176" s="8" t="s">
        <v>80</v>
      </c>
      <c r="J176" s="8"/>
      <c r="K176" s="8">
        <v>1</v>
      </c>
      <c r="L176" s="8">
        <v>1</v>
      </c>
      <c r="M176" s="8">
        <v>40</v>
      </c>
      <c r="N176" s="8">
        <v>1</v>
      </c>
      <c r="O176" s="8"/>
      <c r="P176" s="7">
        <v>0.64930555555555558</v>
      </c>
    </row>
    <row r="177" spans="1:16" x14ac:dyDescent="0.25">
      <c r="A177" s="9">
        <v>3</v>
      </c>
      <c r="B177" s="8" t="s">
        <v>414</v>
      </c>
      <c r="C177" s="9">
        <v>834</v>
      </c>
      <c r="D177" s="9">
        <v>1</v>
      </c>
      <c r="E177" s="9">
        <v>2006</v>
      </c>
      <c r="F177" s="9" t="s">
        <v>3</v>
      </c>
      <c r="G177" s="8" t="s">
        <v>460</v>
      </c>
      <c r="H177" s="8" t="s">
        <v>411</v>
      </c>
      <c r="I177" s="8" t="s">
        <v>80</v>
      </c>
      <c r="J177" s="8"/>
      <c r="K177" s="8">
        <v>4</v>
      </c>
      <c r="L177" s="8">
        <v>1</v>
      </c>
      <c r="M177" s="8">
        <v>40</v>
      </c>
      <c r="N177" s="8">
        <v>1</v>
      </c>
      <c r="O177" s="8"/>
      <c r="P177" s="7">
        <v>0.64930555555555558</v>
      </c>
    </row>
    <row r="178" spans="1:16" x14ac:dyDescent="0.25">
      <c r="A178" s="24">
        <v>4</v>
      </c>
      <c r="B178" s="23" t="s">
        <v>412</v>
      </c>
      <c r="C178" s="24">
        <v>832</v>
      </c>
      <c r="D178" s="24">
        <v>1</v>
      </c>
      <c r="E178" s="24">
        <v>2006</v>
      </c>
      <c r="F178" s="24" t="s">
        <v>6</v>
      </c>
      <c r="G178" s="23" t="s">
        <v>460</v>
      </c>
      <c r="H178" s="23" t="s">
        <v>411</v>
      </c>
      <c r="I178" s="23" t="s">
        <v>80</v>
      </c>
      <c r="J178" s="23"/>
      <c r="K178" s="23">
        <v>2</v>
      </c>
      <c r="L178" s="23">
        <v>1</v>
      </c>
      <c r="M178" s="23">
        <v>40</v>
      </c>
      <c r="N178" s="23">
        <v>2</v>
      </c>
      <c r="O178" s="23"/>
      <c r="P178" s="25">
        <v>0.65277777777777779</v>
      </c>
    </row>
    <row r="179" spans="1:16" x14ac:dyDescent="0.25">
      <c r="A179" s="24">
        <v>5</v>
      </c>
      <c r="B179" s="23" t="s">
        <v>413</v>
      </c>
      <c r="C179" s="24">
        <v>833</v>
      </c>
      <c r="D179" s="24">
        <v>2</v>
      </c>
      <c r="E179" s="24">
        <v>2004</v>
      </c>
      <c r="F179" s="24" t="s">
        <v>6</v>
      </c>
      <c r="G179" s="23" t="s">
        <v>460</v>
      </c>
      <c r="H179" s="23" t="s">
        <v>411</v>
      </c>
      <c r="I179" s="23" t="s">
        <v>80</v>
      </c>
      <c r="J179" s="23"/>
      <c r="K179" s="23">
        <v>3</v>
      </c>
      <c r="L179" s="23">
        <v>1</v>
      </c>
      <c r="M179" s="23">
        <v>12</v>
      </c>
      <c r="N179" s="23">
        <v>2</v>
      </c>
      <c r="O179" s="23"/>
      <c r="P179" s="25">
        <v>0.65277777777777779</v>
      </c>
    </row>
    <row r="180" spans="1:16" x14ac:dyDescent="0.25">
      <c r="A180" s="9">
        <v>6</v>
      </c>
      <c r="B180" s="8" t="s">
        <v>409</v>
      </c>
      <c r="C180" s="9">
        <v>763</v>
      </c>
      <c r="D180" s="9">
        <v>2</v>
      </c>
      <c r="E180" s="9">
        <v>2005</v>
      </c>
      <c r="F180" s="9" t="s">
        <v>3</v>
      </c>
      <c r="G180" s="8" t="s">
        <v>460</v>
      </c>
      <c r="H180" s="8" t="s">
        <v>136</v>
      </c>
      <c r="I180" s="8" t="s">
        <v>131</v>
      </c>
      <c r="J180" s="8"/>
      <c r="K180" s="8">
        <v>3</v>
      </c>
      <c r="L180" s="8">
        <v>1</v>
      </c>
      <c r="M180" s="8">
        <v>12</v>
      </c>
      <c r="N180" s="9">
        <v>1</v>
      </c>
      <c r="O180" s="9"/>
      <c r="P180" s="7">
        <v>0.65625</v>
      </c>
    </row>
    <row r="181" spans="1:16" x14ac:dyDescent="0.25">
      <c r="A181" s="9">
        <v>7</v>
      </c>
      <c r="B181" s="8" t="s">
        <v>459</v>
      </c>
      <c r="C181" s="9">
        <v>824</v>
      </c>
      <c r="D181" s="9">
        <v>2</v>
      </c>
      <c r="E181" s="9">
        <v>2005</v>
      </c>
      <c r="F181" s="9" t="s">
        <v>3</v>
      </c>
      <c r="G181" s="8" t="s">
        <v>460</v>
      </c>
      <c r="H181" s="8" t="s">
        <v>38</v>
      </c>
      <c r="I181" s="8" t="s">
        <v>37</v>
      </c>
      <c r="J181" s="8"/>
      <c r="K181" s="8">
        <v>4</v>
      </c>
      <c r="L181" s="8">
        <v>1</v>
      </c>
      <c r="M181" s="8">
        <v>12</v>
      </c>
      <c r="N181" s="9">
        <v>1</v>
      </c>
      <c r="O181" s="9"/>
      <c r="P181" s="7">
        <v>0.65625</v>
      </c>
    </row>
    <row r="182" spans="1:16" x14ac:dyDescent="0.25">
      <c r="A182" s="24">
        <v>8</v>
      </c>
      <c r="B182" s="23" t="s">
        <v>467</v>
      </c>
      <c r="C182" s="24">
        <v>781</v>
      </c>
      <c r="D182" s="24">
        <v>2</v>
      </c>
      <c r="E182" s="24">
        <v>2006</v>
      </c>
      <c r="F182" s="24" t="s">
        <v>6</v>
      </c>
      <c r="G182" s="23" t="s">
        <v>460</v>
      </c>
      <c r="H182" s="23" t="s">
        <v>51</v>
      </c>
      <c r="I182" s="23" t="s">
        <v>16</v>
      </c>
      <c r="J182" s="23"/>
      <c r="K182" s="23">
        <v>1</v>
      </c>
      <c r="L182" s="23">
        <v>1</v>
      </c>
      <c r="M182" s="23">
        <v>12</v>
      </c>
      <c r="N182" s="24">
        <v>2</v>
      </c>
      <c r="O182" s="24"/>
      <c r="P182" s="25">
        <v>0.65972222222222221</v>
      </c>
    </row>
    <row r="183" spans="1:16" x14ac:dyDescent="0.25">
      <c r="A183" s="24">
        <v>9</v>
      </c>
      <c r="B183" s="23" t="s">
        <v>448</v>
      </c>
      <c r="C183" s="24">
        <v>821</v>
      </c>
      <c r="D183" s="24">
        <v>2</v>
      </c>
      <c r="E183" s="24">
        <v>2006</v>
      </c>
      <c r="F183" s="24" t="s">
        <v>6</v>
      </c>
      <c r="G183" s="23" t="s">
        <v>460</v>
      </c>
      <c r="H183" s="23" t="s">
        <v>38</v>
      </c>
      <c r="I183" s="23" t="s">
        <v>37</v>
      </c>
      <c r="J183" s="23"/>
      <c r="K183" s="23">
        <v>1</v>
      </c>
      <c r="L183" s="23">
        <v>1</v>
      </c>
      <c r="M183" s="23">
        <v>12</v>
      </c>
      <c r="N183" s="24">
        <v>2</v>
      </c>
      <c r="O183" s="24"/>
      <c r="P183" s="25">
        <v>0.65972222222222221</v>
      </c>
    </row>
    <row r="184" spans="1:16" x14ac:dyDescent="0.25">
      <c r="A184" s="9">
        <v>10</v>
      </c>
      <c r="B184" s="8" t="s">
        <v>405</v>
      </c>
      <c r="C184" s="9">
        <v>768</v>
      </c>
      <c r="D184" s="9">
        <v>2</v>
      </c>
      <c r="E184" s="9">
        <v>2004</v>
      </c>
      <c r="F184" s="9" t="s">
        <v>3</v>
      </c>
      <c r="G184" s="8" t="s">
        <v>460</v>
      </c>
      <c r="H184" s="8" t="s">
        <v>136</v>
      </c>
      <c r="I184" s="8" t="s">
        <v>131</v>
      </c>
      <c r="J184" s="8"/>
      <c r="K184" s="8">
        <v>8</v>
      </c>
      <c r="L184" s="8">
        <v>1</v>
      </c>
      <c r="M184" s="8">
        <v>12</v>
      </c>
      <c r="N184" s="9">
        <v>3</v>
      </c>
      <c r="O184" s="9"/>
      <c r="P184" s="7">
        <v>0.66319444444444442</v>
      </c>
    </row>
    <row r="185" spans="1:16" x14ac:dyDescent="0.25">
      <c r="A185" s="9">
        <v>11</v>
      </c>
      <c r="B185" s="8" t="s">
        <v>453</v>
      </c>
      <c r="C185" s="9">
        <v>823</v>
      </c>
      <c r="D185" s="9">
        <v>1</v>
      </c>
      <c r="E185" s="9">
        <v>2006</v>
      </c>
      <c r="F185" s="9" t="s">
        <v>3</v>
      </c>
      <c r="G185" s="8" t="s">
        <v>460</v>
      </c>
      <c r="H185" s="8" t="s">
        <v>38</v>
      </c>
      <c r="I185" s="8" t="s">
        <v>37</v>
      </c>
      <c r="J185" s="8"/>
      <c r="K185" s="8">
        <v>3</v>
      </c>
      <c r="L185" s="8">
        <v>1</v>
      </c>
      <c r="M185" s="8">
        <v>40</v>
      </c>
      <c r="N185" s="9">
        <v>3</v>
      </c>
      <c r="O185" s="9"/>
      <c r="P185" s="7">
        <v>0.66319444444444442</v>
      </c>
    </row>
    <row r="186" spans="1:16" x14ac:dyDescent="0.25">
      <c r="A186" s="24">
        <v>12</v>
      </c>
      <c r="B186" s="23" t="s">
        <v>468</v>
      </c>
      <c r="C186" s="24">
        <v>782</v>
      </c>
      <c r="D186" s="24">
        <v>2</v>
      </c>
      <c r="E186" s="24">
        <v>2005</v>
      </c>
      <c r="F186" s="24" t="s">
        <v>6</v>
      </c>
      <c r="G186" s="23" t="s">
        <v>460</v>
      </c>
      <c r="H186" s="23" t="s">
        <v>51</v>
      </c>
      <c r="I186" s="23" t="s">
        <v>16</v>
      </c>
      <c r="J186" s="23"/>
      <c r="K186" s="23">
        <v>2</v>
      </c>
      <c r="L186" s="23">
        <v>1</v>
      </c>
      <c r="M186" s="23">
        <v>12</v>
      </c>
      <c r="N186" s="24">
        <v>4</v>
      </c>
      <c r="O186" s="24"/>
      <c r="P186" s="25">
        <v>0.66666666666666663</v>
      </c>
    </row>
    <row r="187" spans="1:16" x14ac:dyDescent="0.25">
      <c r="A187" s="24">
        <v>13</v>
      </c>
      <c r="B187" s="23" t="s">
        <v>452</v>
      </c>
      <c r="C187" s="24">
        <v>822</v>
      </c>
      <c r="D187" s="24">
        <v>2</v>
      </c>
      <c r="E187" s="24">
        <v>2006</v>
      </c>
      <c r="F187" s="24" t="s">
        <v>6</v>
      </c>
      <c r="G187" s="23" t="s">
        <v>460</v>
      </c>
      <c r="H187" s="23" t="s">
        <v>38</v>
      </c>
      <c r="I187" s="23" t="s">
        <v>37</v>
      </c>
      <c r="J187" s="23"/>
      <c r="K187" s="23">
        <v>2</v>
      </c>
      <c r="L187" s="23">
        <v>1</v>
      </c>
      <c r="M187" s="23">
        <v>12</v>
      </c>
      <c r="N187" s="24">
        <v>4</v>
      </c>
      <c r="O187" s="24"/>
      <c r="P187" s="25">
        <v>0.66666666666666663</v>
      </c>
    </row>
    <row r="188" spans="1:16" x14ac:dyDescent="0.25">
      <c r="A188" s="9">
        <v>14</v>
      </c>
      <c r="B188" s="8" t="s">
        <v>461</v>
      </c>
      <c r="C188" s="9">
        <v>758</v>
      </c>
      <c r="D188" s="9">
        <v>1</v>
      </c>
      <c r="E188" s="9">
        <v>2002</v>
      </c>
      <c r="F188" s="9" t="s">
        <v>3</v>
      </c>
      <c r="G188" s="8" t="s">
        <v>460</v>
      </c>
      <c r="H188" s="8" t="s">
        <v>153</v>
      </c>
      <c r="I188" s="8" t="s">
        <v>152</v>
      </c>
      <c r="J188" s="8"/>
      <c r="K188" s="8">
        <v>8</v>
      </c>
      <c r="L188" s="8">
        <v>1</v>
      </c>
      <c r="M188" s="8">
        <v>40</v>
      </c>
      <c r="N188" s="9">
        <v>5</v>
      </c>
      <c r="O188" s="9"/>
      <c r="P188" s="7">
        <v>0.67013888888888884</v>
      </c>
    </row>
    <row r="189" spans="1:16" x14ac:dyDescent="0.25">
      <c r="A189" s="9">
        <v>15</v>
      </c>
      <c r="B189" s="8" t="s">
        <v>400</v>
      </c>
      <c r="C189" s="9">
        <v>764</v>
      </c>
      <c r="D189" s="9">
        <v>1</v>
      </c>
      <c r="E189" s="9">
        <v>2005</v>
      </c>
      <c r="F189" s="9" t="s">
        <v>3</v>
      </c>
      <c r="G189" s="8" t="s">
        <v>460</v>
      </c>
      <c r="H189" s="8" t="s">
        <v>136</v>
      </c>
      <c r="I189" s="8" t="s">
        <v>131</v>
      </c>
      <c r="J189" s="8"/>
      <c r="K189" s="8">
        <v>4</v>
      </c>
      <c r="L189" s="8">
        <v>1</v>
      </c>
      <c r="M189" s="8">
        <v>40</v>
      </c>
      <c r="N189" s="9">
        <v>5</v>
      </c>
      <c r="O189" s="9"/>
      <c r="P189" s="7">
        <v>0.67013888888888884</v>
      </c>
    </row>
    <row r="190" spans="1:16" x14ac:dyDescent="0.25">
      <c r="A190" s="24">
        <v>16</v>
      </c>
      <c r="B190" s="23" t="s">
        <v>469</v>
      </c>
      <c r="C190" s="24">
        <v>783</v>
      </c>
      <c r="D190" s="24">
        <v>2</v>
      </c>
      <c r="E190" s="24">
        <v>2005</v>
      </c>
      <c r="F190" s="24" t="s">
        <v>6</v>
      </c>
      <c r="G190" s="23" t="s">
        <v>460</v>
      </c>
      <c r="H190" s="23" t="s">
        <v>51</v>
      </c>
      <c r="I190" s="23" t="s">
        <v>16</v>
      </c>
      <c r="J190" s="23"/>
      <c r="K190" s="23">
        <v>3</v>
      </c>
      <c r="L190" s="23">
        <v>1</v>
      </c>
      <c r="M190" s="23">
        <v>12</v>
      </c>
      <c r="N190" s="24">
        <v>6</v>
      </c>
      <c r="O190" s="24"/>
      <c r="P190" s="25">
        <v>0.67361111111111116</v>
      </c>
    </row>
    <row r="191" spans="1:16" x14ac:dyDescent="0.25">
      <c r="A191" s="24">
        <v>17</v>
      </c>
      <c r="B191" s="23" t="s">
        <v>336</v>
      </c>
      <c r="C191" s="24">
        <v>767</v>
      </c>
      <c r="D191" s="24">
        <v>1</v>
      </c>
      <c r="E191" s="24">
        <v>2006</v>
      </c>
      <c r="F191" s="24" t="s">
        <v>6</v>
      </c>
      <c r="G191" s="23" t="s">
        <v>460</v>
      </c>
      <c r="H191" s="23" t="s">
        <v>136</v>
      </c>
      <c r="I191" s="23" t="s">
        <v>131</v>
      </c>
      <c r="J191" s="23"/>
      <c r="K191" s="23">
        <v>7</v>
      </c>
      <c r="L191" s="23">
        <v>1</v>
      </c>
      <c r="M191" s="23">
        <v>40</v>
      </c>
      <c r="N191" s="24">
        <v>6</v>
      </c>
      <c r="O191" s="24"/>
      <c r="P191" s="25">
        <v>0.67361111111111116</v>
      </c>
    </row>
    <row r="192" spans="1:16" x14ac:dyDescent="0.25">
      <c r="A192" s="9">
        <v>18</v>
      </c>
      <c r="B192" s="8" t="s">
        <v>406</v>
      </c>
      <c r="C192" s="9">
        <v>769</v>
      </c>
      <c r="D192" s="9">
        <v>1</v>
      </c>
      <c r="E192" s="9">
        <v>2006</v>
      </c>
      <c r="F192" s="9" t="s">
        <v>3</v>
      </c>
      <c r="G192" s="8" t="s">
        <v>460</v>
      </c>
      <c r="H192" s="8" t="s">
        <v>136</v>
      </c>
      <c r="I192" s="8" t="s">
        <v>131</v>
      </c>
      <c r="J192" s="8"/>
      <c r="K192" s="8">
        <v>9</v>
      </c>
      <c r="L192" s="8">
        <v>1</v>
      </c>
      <c r="M192" s="8">
        <v>40</v>
      </c>
      <c r="N192" s="9">
        <v>7</v>
      </c>
      <c r="O192" s="9"/>
      <c r="P192" s="7">
        <v>0.67708333333333337</v>
      </c>
    </row>
    <row r="193" spans="1:16" x14ac:dyDescent="0.25">
      <c r="A193" s="9">
        <v>19</v>
      </c>
      <c r="B193" s="8" t="s">
        <v>471</v>
      </c>
      <c r="C193" s="9">
        <v>801</v>
      </c>
      <c r="D193" s="9" t="s">
        <v>384</v>
      </c>
      <c r="E193" s="9">
        <v>2000</v>
      </c>
      <c r="F193" s="9" t="s">
        <v>3</v>
      </c>
      <c r="G193" s="8" t="s">
        <v>460</v>
      </c>
      <c r="H193" s="8" t="s">
        <v>48</v>
      </c>
      <c r="I193" s="8" t="s">
        <v>47</v>
      </c>
      <c r="J193" s="8"/>
      <c r="K193" s="8">
        <v>1</v>
      </c>
      <c r="L193" s="8">
        <v>1</v>
      </c>
      <c r="M193" s="8">
        <v>120</v>
      </c>
      <c r="N193" s="9">
        <v>11</v>
      </c>
      <c r="O193" s="9"/>
      <c r="P193" s="7">
        <v>0.67708333333333337</v>
      </c>
    </row>
    <row r="194" spans="1:16" x14ac:dyDescent="0.25">
      <c r="A194" s="24">
        <v>20</v>
      </c>
      <c r="B194" s="23" t="s">
        <v>466</v>
      </c>
      <c r="C194" s="24">
        <v>772</v>
      </c>
      <c r="D194" s="24">
        <v>1</v>
      </c>
      <c r="E194" s="24">
        <v>2003</v>
      </c>
      <c r="F194" s="24" t="s">
        <v>6</v>
      </c>
      <c r="G194" s="23" t="s">
        <v>460</v>
      </c>
      <c r="H194" s="23" t="s">
        <v>465</v>
      </c>
      <c r="I194" s="23" t="s">
        <v>0</v>
      </c>
      <c r="J194" s="23"/>
      <c r="K194" s="23">
        <v>2</v>
      </c>
      <c r="L194" s="23">
        <v>1</v>
      </c>
      <c r="M194" s="23">
        <v>40</v>
      </c>
      <c r="N194" s="24">
        <v>8</v>
      </c>
      <c r="O194" s="24"/>
      <c r="P194" s="25">
        <v>0.68055555555555547</v>
      </c>
    </row>
    <row r="195" spans="1:16" x14ac:dyDescent="0.25">
      <c r="A195" s="24">
        <v>21</v>
      </c>
      <c r="B195" s="23" t="s">
        <v>470</v>
      </c>
      <c r="C195" s="24">
        <v>791</v>
      </c>
      <c r="D195" s="24">
        <v>1</v>
      </c>
      <c r="E195" s="24">
        <v>2006</v>
      </c>
      <c r="F195" s="24" t="s">
        <v>6</v>
      </c>
      <c r="G195" s="23" t="s">
        <v>460</v>
      </c>
      <c r="H195" s="23" t="s">
        <v>48</v>
      </c>
      <c r="I195" s="23" t="s">
        <v>47</v>
      </c>
      <c r="J195" s="23"/>
      <c r="K195" s="23">
        <v>1</v>
      </c>
      <c r="L195" s="23">
        <v>1</v>
      </c>
      <c r="M195" s="23">
        <v>40</v>
      </c>
      <c r="N195" s="24">
        <v>8</v>
      </c>
      <c r="O195" s="24"/>
      <c r="P195" s="25">
        <v>0.68055555555555547</v>
      </c>
    </row>
    <row r="196" spans="1:16" x14ac:dyDescent="0.25">
      <c r="A196" s="9">
        <v>22</v>
      </c>
      <c r="B196" s="8" t="s">
        <v>388</v>
      </c>
      <c r="C196" s="9">
        <v>756</v>
      </c>
      <c r="D196" s="9" t="s">
        <v>384</v>
      </c>
      <c r="E196" s="9">
        <v>2003</v>
      </c>
      <c r="F196" s="9" t="s">
        <v>3</v>
      </c>
      <c r="G196" s="8" t="s">
        <v>460</v>
      </c>
      <c r="H196" s="8" t="s">
        <v>153</v>
      </c>
      <c r="I196" s="8" t="s">
        <v>152</v>
      </c>
      <c r="J196" s="8"/>
      <c r="K196" s="8">
        <v>6</v>
      </c>
      <c r="L196" s="8">
        <v>1</v>
      </c>
      <c r="M196" s="8">
        <v>120</v>
      </c>
      <c r="N196" s="9">
        <v>9</v>
      </c>
      <c r="O196" s="9"/>
      <c r="P196" s="7">
        <v>0.68402777777777779</v>
      </c>
    </row>
    <row r="197" spans="1:16" x14ac:dyDescent="0.25">
      <c r="A197" s="9">
        <v>23</v>
      </c>
      <c r="B197" s="8" t="s">
        <v>408</v>
      </c>
      <c r="C197" s="9">
        <v>766</v>
      </c>
      <c r="D197" s="9" t="s">
        <v>384</v>
      </c>
      <c r="E197" s="9">
        <v>2005</v>
      </c>
      <c r="F197" s="9" t="s">
        <v>3</v>
      </c>
      <c r="G197" s="8" t="s">
        <v>460</v>
      </c>
      <c r="H197" s="8" t="s">
        <v>136</v>
      </c>
      <c r="I197" s="8" t="s">
        <v>131</v>
      </c>
      <c r="J197" s="8"/>
      <c r="K197" s="8">
        <v>6</v>
      </c>
      <c r="L197" s="8">
        <v>1</v>
      </c>
      <c r="M197" s="8">
        <v>120</v>
      </c>
      <c r="N197" s="9">
        <v>9</v>
      </c>
      <c r="O197" s="9"/>
      <c r="P197" s="7">
        <v>0.68402777777777779</v>
      </c>
    </row>
    <row r="198" spans="1:16" x14ac:dyDescent="0.25">
      <c r="A198" s="24">
        <v>24</v>
      </c>
      <c r="B198" s="23" t="s">
        <v>473</v>
      </c>
      <c r="C198" s="24">
        <v>811</v>
      </c>
      <c r="D198" s="24">
        <v>1</v>
      </c>
      <c r="E198" s="24">
        <v>2005</v>
      </c>
      <c r="F198" s="24" t="s">
        <v>6</v>
      </c>
      <c r="G198" s="23" t="s">
        <v>460</v>
      </c>
      <c r="H198" s="23" t="s">
        <v>48</v>
      </c>
      <c r="I198" s="23" t="s">
        <v>47</v>
      </c>
      <c r="J198" s="23"/>
      <c r="K198" s="23">
        <v>11</v>
      </c>
      <c r="L198" s="23">
        <v>1</v>
      </c>
      <c r="M198" s="23">
        <v>40</v>
      </c>
      <c r="N198" s="24">
        <v>10</v>
      </c>
      <c r="O198" s="24"/>
      <c r="P198" s="25">
        <v>0.6875</v>
      </c>
    </row>
    <row r="199" spans="1:16" x14ac:dyDescent="0.25">
      <c r="A199" s="24">
        <v>25</v>
      </c>
      <c r="B199" s="23" t="s">
        <v>474</v>
      </c>
      <c r="C199" s="24">
        <v>812</v>
      </c>
      <c r="D199" s="24">
        <v>1</v>
      </c>
      <c r="E199" s="24">
        <v>2004</v>
      </c>
      <c r="F199" s="24" t="s">
        <v>6</v>
      </c>
      <c r="G199" s="23" t="s">
        <v>460</v>
      </c>
      <c r="H199" s="23" t="s">
        <v>48</v>
      </c>
      <c r="I199" s="23" t="s">
        <v>47</v>
      </c>
      <c r="J199" s="23"/>
      <c r="K199" s="23">
        <v>12</v>
      </c>
      <c r="L199" s="23">
        <v>1</v>
      </c>
      <c r="M199" s="23">
        <v>40</v>
      </c>
      <c r="N199" s="24">
        <v>10</v>
      </c>
      <c r="O199" s="24"/>
      <c r="P199" s="25">
        <v>0.6875</v>
      </c>
    </row>
    <row r="200" spans="1:16" x14ac:dyDescent="0.25">
      <c r="A200" s="9">
        <v>26</v>
      </c>
      <c r="B200" s="8" t="s">
        <v>481</v>
      </c>
      <c r="C200" s="9">
        <v>760</v>
      </c>
      <c r="D200" s="9" t="s">
        <v>384</v>
      </c>
      <c r="E200" s="9">
        <v>2000</v>
      </c>
      <c r="F200" s="9" t="s">
        <v>3</v>
      </c>
      <c r="G200" s="8" t="s">
        <v>460</v>
      </c>
      <c r="H200" s="8" t="s">
        <v>153</v>
      </c>
      <c r="I200" s="8" t="s">
        <v>152</v>
      </c>
      <c r="J200" s="8"/>
      <c r="K200" s="8">
        <v>10</v>
      </c>
      <c r="L200" s="8">
        <v>1</v>
      </c>
      <c r="M200" s="8">
        <v>120</v>
      </c>
      <c r="N200" s="8"/>
      <c r="O200" s="8"/>
      <c r="P200" s="7">
        <v>0.69097222222222221</v>
      </c>
    </row>
    <row r="201" spans="1:16" x14ac:dyDescent="0.25">
      <c r="A201" s="9">
        <v>27</v>
      </c>
      <c r="B201" s="8" t="s">
        <v>440</v>
      </c>
      <c r="C201" s="9">
        <v>807</v>
      </c>
      <c r="D201" s="9" t="s">
        <v>384</v>
      </c>
      <c r="E201" s="9">
        <v>2002</v>
      </c>
      <c r="F201" s="9" t="s">
        <v>3</v>
      </c>
      <c r="G201" s="8" t="s">
        <v>460</v>
      </c>
      <c r="H201" s="8" t="s">
        <v>48</v>
      </c>
      <c r="I201" s="8" t="s">
        <v>47</v>
      </c>
      <c r="J201" s="8"/>
      <c r="K201" s="8">
        <v>7</v>
      </c>
      <c r="L201" s="8">
        <v>1</v>
      </c>
      <c r="M201" s="8">
        <v>120</v>
      </c>
      <c r="N201" s="9">
        <v>11</v>
      </c>
      <c r="O201" s="9"/>
      <c r="P201" s="7">
        <v>0.69097222222222221</v>
      </c>
    </row>
    <row r="202" spans="1:16" x14ac:dyDescent="0.25">
      <c r="A202" s="24">
        <v>28</v>
      </c>
      <c r="B202" s="23" t="s">
        <v>383</v>
      </c>
      <c r="C202" s="24">
        <v>752</v>
      </c>
      <c r="D202" s="24" t="s">
        <v>384</v>
      </c>
      <c r="E202" s="24">
        <v>2005</v>
      </c>
      <c r="F202" s="24" t="s">
        <v>6</v>
      </c>
      <c r="G202" s="23" t="s">
        <v>460</v>
      </c>
      <c r="H202" s="23" t="s">
        <v>153</v>
      </c>
      <c r="I202" s="23" t="s">
        <v>152</v>
      </c>
      <c r="J202" s="23"/>
      <c r="K202" s="23">
        <v>2</v>
      </c>
      <c r="L202" s="23">
        <v>1</v>
      </c>
      <c r="M202" s="23">
        <v>120</v>
      </c>
      <c r="N202" s="24">
        <v>12</v>
      </c>
      <c r="O202" s="24"/>
      <c r="P202" s="25">
        <v>0.69444444444444453</v>
      </c>
    </row>
    <row r="203" spans="1:16" x14ac:dyDescent="0.25">
      <c r="A203" s="24">
        <v>29</v>
      </c>
      <c r="B203" s="23" t="s">
        <v>404</v>
      </c>
      <c r="C203" s="24">
        <v>762</v>
      </c>
      <c r="D203" s="24" t="s">
        <v>384</v>
      </c>
      <c r="E203" s="24">
        <v>2005</v>
      </c>
      <c r="F203" s="24" t="s">
        <v>6</v>
      </c>
      <c r="G203" s="23" t="s">
        <v>460</v>
      </c>
      <c r="H203" s="23" t="s">
        <v>136</v>
      </c>
      <c r="I203" s="23" t="s">
        <v>131</v>
      </c>
      <c r="J203" s="23"/>
      <c r="K203" s="23">
        <v>2</v>
      </c>
      <c r="L203" s="23">
        <v>1</v>
      </c>
      <c r="M203" s="23">
        <v>120</v>
      </c>
      <c r="N203" s="24">
        <v>12</v>
      </c>
      <c r="O203" s="24"/>
      <c r="P203" s="25">
        <v>0.69444444444444453</v>
      </c>
    </row>
    <row r="204" spans="1:16" x14ac:dyDescent="0.25">
      <c r="A204" s="9">
        <v>30</v>
      </c>
      <c r="B204" s="8" t="s">
        <v>389</v>
      </c>
      <c r="C204" s="9">
        <v>757</v>
      </c>
      <c r="D204" s="9" t="s">
        <v>384</v>
      </c>
      <c r="E204" s="9">
        <v>2003</v>
      </c>
      <c r="F204" s="9" t="s">
        <v>3</v>
      </c>
      <c r="G204" s="8" t="s">
        <v>460</v>
      </c>
      <c r="H204" s="8" t="s">
        <v>153</v>
      </c>
      <c r="I204" s="8" t="s">
        <v>152</v>
      </c>
      <c r="J204" s="8"/>
      <c r="K204" s="8">
        <v>7</v>
      </c>
      <c r="L204" s="8">
        <v>1</v>
      </c>
      <c r="M204" s="8">
        <v>120</v>
      </c>
      <c r="N204" s="9">
        <v>13</v>
      </c>
      <c r="O204" s="9"/>
      <c r="P204" s="7">
        <v>0.69791666666666663</v>
      </c>
    </row>
    <row r="205" spans="1:16" x14ac:dyDescent="0.25">
      <c r="A205" s="9">
        <v>31</v>
      </c>
      <c r="B205" s="8" t="s">
        <v>472</v>
      </c>
      <c r="C205" s="9">
        <v>810</v>
      </c>
      <c r="D205" s="9" t="s">
        <v>384</v>
      </c>
      <c r="E205" s="9">
        <v>2005</v>
      </c>
      <c r="F205" s="9" t="s">
        <v>3</v>
      </c>
      <c r="G205" s="8" t="s">
        <v>460</v>
      </c>
      <c r="H205" s="8" t="s">
        <v>48</v>
      </c>
      <c r="I205" s="8" t="s">
        <v>47</v>
      </c>
      <c r="J205" s="8"/>
      <c r="K205" s="8">
        <v>10</v>
      </c>
      <c r="L205" s="8">
        <v>1</v>
      </c>
      <c r="M205" s="8">
        <v>120</v>
      </c>
      <c r="N205" s="9">
        <v>13</v>
      </c>
      <c r="O205" s="9"/>
      <c r="P205" s="7">
        <v>0.69791666666666663</v>
      </c>
    </row>
    <row r="206" spans="1:16" x14ac:dyDescent="0.25">
      <c r="A206" s="24">
        <v>32</v>
      </c>
      <c r="B206" s="23" t="s">
        <v>385</v>
      </c>
      <c r="C206" s="24">
        <v>753</v>
      </c>
      <c r="D206" s="24" t="s">
        <v>384</v>
      </c>
      <c r="E206" s="24">
        <v>2004</v>
      </c>
      <c r="F206" s="24" t="s">
        <v>6</v>
      </c>
      <c r="G206" s="23" t="s">
        <v>460</v>
      </c>
      <c r="H206" s="23" t="s">
        <v>153</v>
      </c>
      <c r="I206" s="23" t="s">
        <v>152</v>
      </c>
      <c r="J206" s="23"/>
      <c r="K206" s="23">
        <v>3</v>
      </c>
      <c r="L206" s="23">
        <v>1</v>
      </c>
      <c r="M206" s="23">
        <v>120</v>
      </c>
      <c r="N206" s="24">
        <v>14</v>
      </c>
      <c r="O206" s="24"/>
      <c r="P206" s="25">
        <v>0.70138888888888884</v>
      </c>
    </row>
    <row r="207" spans="1:16" x14ac:dyDescent="0.25">
      <c r="A207" s="24">
        <v>33</v>
      </c>
      <c r="B207" s="23" t="s">
        <v>446</v>
      </c>
      <c r="C207" s="24">
        <v>805</v>
      </c>
      <c r="D207" s="24" t="s">
        <v>384</v>
      </c>
      <c r="E207" s="24">
        <v>2001</v>
      </c>
      <c r="F207" s="24" t="s">
        <v>6</v>
      </c>
      <c r="G207" s="23" t="s">
        <v>460</v>
      </c>
      <c r="H207" s="23" t="s">
        <v>48</v>
      </c>
      <c r="I207" s="23" t="s">
        <v>47</v>
      </c>
      <c r="J207" s="23"/>
      <c r="K207" s="23">
        <v>5</v>
      </c>
      <c r="L207" s="23">
        <v>1</v>
      </c>
      <c r="M207" s="23">
        <v>120</v>
      </c>
      <c r="N207" s="24">
        <v>14</v>
      </c>
      <c r="O207" s="24"/>
      <c r="P207" s="25">
        <v>0.70138888888888884</v>
      </c>
    </row>
    <row r="208" spans="1:16" x14ac:dyDescent="0.25">
      <c r="A208" s="9">
        <v>34</v>
      </c>
      <c r="B208" s="8" t="s">
        <v>387</v>
      </c>
      <c r="C208" s="9">
        <v>755</v>
      </c>
      <c r="D208" s="9" t="s">
        <v>384</v>
      </c>
      <c r="E208" s="9">
        <v>2005</v>
      </c>
      <c r="F208" s="9" t="s">
        <v>3</v>
      </c>
      <c r="G208" s="8" t="s">
        <v>460</v>
      </c>
      <c r="H208" s="8" t="s">
        <v>153</v>
      </c>
      <c r="I208" s="8" t="s">
        <v>152</v>
      </c>
      <c r="J208" s="8"/>
      <c r="K208" s="8">
        <v>5</v>
      </c>
      <c r="L208" s="8">
        <v>1</v>
      </c>
      <c r="M208" s="8">
        <v>120</v>
      </c>
      <c r="N208" s="9">
        <v>15</v>
      </c>
      <c r="O208" s="9"/>
      <c r="P208" s="7">
        <v>0.70486111111111116</v>
      </c>
    </row>
    <row r="209" spans="1:16" x14ac:dyDescent="0.25">
      <c r="A209" s="9">
        <v>35</v>
      </c>
      <c r="B209" s="8" t="s">
        <v>407</v>
      </c>
      <c r="C209" s="9">
        <v>765</v>
      </c>
      <c r="D209" s="9" t="s">
        <v>384</v>
      </c>
      <c r="E209" s="9">
        <v>2005</v>
      </c>
      <c r="F209" s="9" t="s">
        <v>3</v>
      </c>
      <c r="G209" s="8" t="s">
        <v>460</v>
      </c>
      <c r="H209" s="8" t="s">
        <v>136</v>
      </c>
      <c r="I209" s="8" t="s">
        <v>131</v>
      </c>
      <c r="J209" s="8"/>
      <c r="K209" s="8">
        <v>5</v>
      </c>
      <c r="L209" s="8">
        <v>1</v>
      </c>
      <c r="M209" s="8">
        <v>120</v>
      </c>
      <c r="N209" s="9">
        <v>15</v>
      </c>
      <c r="O209" s="9"/>
      <c r="P209" s="7">
        <v>0.70486111111111116</v>
      </c>
    </row>
    <row r="210" spans="1:16" x14ac:dyDescent="0.25">
      <c r="A210" s="24">
        <v>36</v>
      </c>
      <c r="B210" s="23" t="s">
        <v>386</v>
      </c>
      <c r="C210" s="24">
        <v>754</v>
      </c>
      <c r="D210" s="24" t="s">
        <v>384</v>
      </c>
      <c r="E210" s="24">
        <v>2004</v>
      </c>
      <c r="F210" s="24" t="s">
        <v>6</v>
      </c>
      <c r="G210" s="23" t="s">
        <v>460</v>
      </c>
      <c r="H210" s="23" t="s">
        <v>153</v>
      </c>
      <c r="I210" s="23" t="s">
        <v>152</v>
      </c>
      <c r="J210" s="23"/>
      <c r="K210" s="23">
        <v>4</v>
      </c>
      <c r="L210" s="23">
        <v>1</v>
      </c>
      <c r="M210" s="23">
        <v>120</v>
      </c>
      <c r="N210" s="24">
        <v>16</v>
      </c>
      <c r="O210" s="24"/>
      <c r="P210" s="25">
        <v>0.70833333333333337</v>
      </c>
    </row>
    <row r="211" spans="1:16" x14ac:dyDescent="0.25">
      <c r="A211" s="24">
        <v>37</v>
      </c>
      <c r="B211" s="23" t="s">
        <v>464</v>
      </c>
      <c r="C211" s="24">
        <v>771</v>
      </c>
      <c r="D211" s="24" t="s">
        <v>384</v>
      </c>
      <c r="E211" s="24">
        <v>2004</v>
      </c>
      <c r="F211" s="24" t="s">
        <v>6</v>
      </c>
      <c r="G211" s="23" t="s">
        <v>460</v>
      </c>
      <c r="H211" s="23" t="s">
        <v>465</v>
      </c>
      <c r="I211" s="23" t="s">
        <v>0</v>
      </c>
      <c r="J211" s="23"/>
      <c r="K211" s="23">
        <v>1</v>
      </c>
      <c r="L211" s="23">
        <v>1</v>
      </c>
      <c r="M211" s="23">
        <v>120</v>
      </c>
      <c r="N211" s="24">
        <v>16</v>
      </c>
      <c r="O211" s="24"/>
      <c r="P211" s="25">
        <v>0.70833333333333337</v>
      </c>
    </row>
    <row r="212" spans="1:16" x14ac:dyDescent="0.25">
      <c r="A212" s="9">
        <v>38</v>
      </c>
      <c r="B212" s="8" t="s">
        <v>442</v>
      </c>
      <c r="C212" s="9">
        <v>802</v>
      </c>
      <c r="D212" s="9" t="s">
        <v>443</v>
      </c>
      <c r="E212" s="9">
        <v>2000</v>
      </c>
      <c r="F212" s="9" t="s">
        <v>3</v>
      </c>
      <c r="G212" s="8" t="s">
        <v>460</v>
      </c>
      <c r="H212" s="8" t="s">
        <v>48</v>
      </c>
      <c r="I212" s="8" t="s">
        <v>47</v>
      </c>
      <c r="J212" s="8"/>
      <c r="K212" s="8">
        <v>2</v>
      </c>
      <c r="L212" s="8">
        <v>1</v>
      </c>
      <c r="M212" s="8">
        <v>400</v>
      </c>
      <c r="N212" s="9">
        <v>17</v>
      </c>
      <c r="O212" s="9"/>
      <c r="P212" s="7">
        <v>0.71180555555555547</v>
      </c>
    </row>
    <row r="213" spans="1:16" x14ac:dyDescent="0.25">
      <c r="A213" s="9">
        <v>39</v>
      </c>
      <c r="B213" s="8" t="s">
        <v>444</v>
      </c>
      <c r="C213" s="9">
        <v>803</v>
      </c>
      <c r="D213" s="9" t="s">
        <v>443</v>
      </c>
      <c r="E213" s="9">
        <v>1998</v>
      </c>
      <c r="F213" s="9" t="s">
        <v>3</v>
      </c>
      <c r="G213" s="8" t="s">
        <v>460</v>
      </c>
      <c r="H213" s="8" t="s">
        <v>48</v>
      </c>
      <c r="I213" s="8" t="s">
        <v>47</v>
      </c>
      <c r="J213" s="8"/>
      <c r="K213" s="8">
        <v>3</v>
      </c>
      <c r="L213" s="8">
        <v>1</v>
      </c>
      <c r="M213" s="8">
        <v>400</v>
      </c>
      <c r="N213" s="9">
        <v>17</v>
      </c>
      <c r="O213" s="9"/>
      <c r="P213" s="7">
        <v>0.71180555555555547</v>
      </c>
    </row>
    <row r="214" spans="1:16" x14ac:dyDescent="0.25">
      <c r="A214" s="24">
        <v>40</v>
      </c>
      <c r="B214" s="23" t="s">
        <v>447</v>
      </c>
      <c r="C214" s="24">
        <v>806</v>
      </c>
      <c r="D214" s="24" t="s">
        <v>384</v>
      </c>
      <c r="E214" s="24">
        <v>2002</v>
      </c>
      <c r="F214" s="24" t="s">
        <v>6</v>
      </c>
      <c r="G214" s="23" t="s">
        <v>460</v>
      </c>
      <c r="H214" s="23" t="s">
        <v>48</v>
      </c>
      <c r="I214" s="23" t="s">
        <v>47</v>
      </c>
      <c r="J214" s="23"/>
      <c r="K214" s="23">
        <v>6</v>
      </c>
      <c r="L214" s="23">
        <v>1</v>
      </c>
      <c r="M214" s="23">
        <v>120</v>
      </c>
      <c r="N214" s="24">
        <v>18</v>
      </c>
      <c r="O214" s="24"/>
      <c r="P214" s="25">
        <v>0.71527777777777779</v>
      </c>
    </row>
    <row r="215" spans="1:16" x14ac:dyDescent="0.25">
      <c r="A215" s="24">
        <v>41</v>
      </c>
      <c r="B215" s="23" t="s">
        <v>463</v>
      </c>
      <c r="C215" s="24">
        <v>761</v>
      </c>
      <c r="D215" s="24" t="s">
        <v>443</v>
      </c>
      <c r="E215" s="24">
        <v>1996</v>
      </c>
      <c r="F215" s="24" t="s">
        <v>6</v>
      </c>
      <c r="G215" s="23" t="s">
        <v>460</v>
      </c>
      <c r="H215" s="23" t="s">
        <v>136</v>
      </c>
      <c r="I215" s="23" t="s">
        <v>131</v>
      </c>
      <c r="J215" s="23"/>
      <c r="K215" s="23">
        <v>1</v>
      </c>
      <c r="L215" s="23">
        <v>1</v>
      </c>
      <c r="M215" s="23">
        <v>400</v>
      </c>
      <c r="N215" s="24">
        <v>18</v>
      </c>
      <c r="O215" s="24"/>
      <c r="P215" s="25">
        <v>0.71527777777777779</v>
      </c>
    </row>
    <row r="216" spans="1:16" x14ac:dyDescent="0.25">
      <c r="A216" s="9">
        <v>42</v>
      </c>
      <c r="B216" s="8" t="s">
        <v>476</v>
      </c>
      <c r="C216" s="9">
        <v>809</v>
      </c>
      <c r="D216" s="9" t="s">
        <v>384</v>
      </c>
      <c r="E216" s="9">
        <v>2000</v>
      </c>
      <c r="F216" s="9" t="s">
        <v>3</v>
      </c>
      <c r="G216" s="8" t="s">
        <v>460</v>
      </c>
      <c r="H216" s="8" t="s">
        <v>48</v>
      </c>
      <c r="I216" s="8" t="s">
        <v>47</v>
      </c>
      <c r="J216" s="8"/>
      <c r="K216" s="8">
        <v>9</v>
      </c>
      <c r="L216" s="8">
        <v>1</v>
      </c>
      <c r="M216" s="8">
        <v>120</v>
      </c>
      <c r="N216" s="9">
        <v>19</v>
      </c>
      <c r="O216" s="9"/>
      <c r="P216" s="7">
        <v>0.71875</v>
      </c>
    </row>
    <row r="217" spans="1:16" x14ac:dyDescent="0.25">
      <c r="A217" s="9">
        <v>43</v>
      </c>
      <c r="B217" s="8" t="s">
        <v>462</v>
      </c>
      <c r="C217" s="9">
        <v>759</v>
      </c>
      <c r="D217" s="9" t="s">
        <v>443</v>
      </c>
      <c r="E217" s="9">
        <v>2001</v>
      </c>
      <c r="F217" s="9" t="s">
        <v>3</v>
      </c>
      <c r="G217" s="8" t="s">
        <v>460</v>
      </c>
      <c r="H217" s="8" t="s">
        <v>153</v>
      </c>
      <c r="I217" s="8" t="s">
        <v>152</v>
      </c>
      <c r="J217" s="8"/>
      <c r="K217" s="8">
        <v>9</v>
      </c>
      <c r="L217" s="8">
        <v>1</v>
      </c>
      <c r="M217" s="8">
        <v>400</v>
      </c>
      <c r="N217" s="9">
        <v>19</v>
      </c>
      <c r="O217" s="9"/>
      <c r="P217" s="7">
        <v>0.71875</v>
      </c>
    </row>
    <row r="218" spans="1:16" x14ac:dyDescent="0.25">
      <c r="A218" s="24">
        <v>44</v>
      </c>
      <c r="B218" s="23" t="s">
        <v>445</v>
      </c>
      <c r="C218" s="24">
        <v>804</v>
      </c>
      <c r="D218" s="24" t="s">
        <v>384</v>
      </c>
      <c r="E218" s="24">
        <v>2001</v>
      </c>
      <c r="F218" s="24" t="s">
        <v>6</v>
      </c>
      <c r="G218" s="23" t="s">
        <v>460</v>
      </c>
      <c r="H218" s="23" t="s">
        <v>48</v>
      </c>
      <c r="I218" s="23" t="s">
        <v>47</v>
      </c>
      <c r="J218" s="23"/>
      <c r="K218" s="23">
        <v>4</v>
      </c>
      <c r="L218" s="23">
        <v>1</v>
      </c>
      <c r="M218" s="23">
        <v>120</v>
      </c>
      <c r="N218" s="24">
        <v>20</v>
      </c>
      <c r="O218" s="24"/>
      <c r="P218" s="25">
        <v>0.72222222222222221</v>
      </c>
    </row>
    <row r="219" spans="1:16" x14ac:dyDescent="0.25">
      <c r="A219" s="24">
        <v>45</v>
      </c>
      <c r="B219" s="23" t="s">
        <v>475</v>
      </c>
      <c r="C219" s="24">
        <v>808</v>
      </c>
      <c r="D219" s="24" t="s">
        <v>443</v>
      </c>
      <c r="E219" s="24">
        <v>1994</v>
      </c>
      <c r="F219" s="24" t="s">
        <v>6</v>
      </c>
      <c r="G219" s="23" t="s">
        <v>460</v>
      </c>
      <c r="H219" s="23" t="s">
        <v>48</v>
      </c>
      <c r="I219" s="23" t="s">
        <v>47</v>
      </c>
      <c r="J219" s="23"/>
      <c r="K219" s="23">
        <v>8</v>
      </c>
      <c r="L219" s="23">
        <v>1</v>
      </c>
      <c r="M219" s="23">
        <v>400</v>
      </c>
      <c r="N219" s="24">
        <v>20</v>
      </c>
      <c r="O219" s="24"/>
      <c r="P219" s="25">
        <v>0.72222222222222221</v>
      </c>
    </row>
    <row r="220" spans="1:16" s="21" customFormat="1" x14ac:dyDescent="0.25">
      <c r="A220" s="18"/>
      <c r="B220" s="19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8"/>
      <c r="O220" s="18"/>
      <c r="P220" s="20"/>
    </row>
    <row r="221" spans="1:16" s="3" customFormat="1" ht="18.75" customHeight="1" x14ac:dyDescent="0.25">
      <c r="A221" s="6" t="str">
        <f>CONCATENATE("Главный секретарь _____________________ /",SignGlSec,"/")</f>
        <v>Главный секретарь _____________________ /В.П. Якименко, СС1К, Санкт-Петербург/</v>
      </c>
      <c r="C221" s="5"/>
      <c r="D221" s="5"/>
      <c r="E221" s="5"/>
      <c r="G221" s="4"/>
      <c r="I221" s="4"/>
      <c r="N221" s="17"/>
      <c r="O221" s="17"/>
    </row>
  </sheetData>
  <sortState xmlns:xlrd2="http://schemas.microsoft.com/office/spreadsheetml/2017/richdata2" ref="A125:I157">
    <sortCondition ref="A125:A157"/>
  </sortState>
  <mergeCells count="8">
    <mergeCell ref="A12:P12"/>
    <mergeCell ref="A74:P74"/>
    <mergeCell ref="A173:P173"/>
    <mergeCell ref="A1:P1"/>
    <mergeCell ref="A2:P2"/>
    <mergeCell ref="A4:P4"/>
    <mergeCell ref="A5:P5"/>
    <mergeCell ref="A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суббота</vt:lpstr>
      <vt:lpstr>воскресенье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2022-03-10T09:38:26Z</dcterms:created>
  <dcterms:modified xsi:type="dcterms:W3CDTF">2022-03-11T03:47:48Z</dcterms:modified>
</cp:coreProperties>
</file>