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8760"/>
  </bookViews>
  <sheets>
    <sheet name="4 кд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CountUchBase" localSheetId="0">[1]База!$Y$1</definedName>
    <definedName name="CountUchBase">[2]База!$Y$1</definedName>
    <definedName name="DataChel" localSheetId="0">[1]База!$E:$W</definedName>
    <definedName name="DataChel">[2]База!$E$1:$W$65536</definedName>
    <definedName name="DataGrVPR" localSheetId="0">[1]DATA_группа!$A:$M</definedName>
    <definedName name="DataGrVPR">[2]DATA_группа!$A$1:$M$65536</definedName>
    <definedName name="DataLichVPR" localSheetId="0">[1]DATA_личка!$A:$Z</definedName>
    <definedName name="DataLichVPR">[2]DATA_личка!$A$1:$Z$65536</definedName>
    <definedName name="DataProtokol1" localSheetId="0">[1]Протокол_личка!$B$7:$AZ$1635</definedName>
    <definedName name="DataProtokol1">[2]Протокол_личка!$B$7:$AZ$1635</definedName>
    <definedName name="DataProtokol2" localSheetId="0">[1]Протокол_связки!$C$7:$AY$1235</definedName>
    <definedName name="DataProtokol2">[2]Протокол_связки!$C$7:$AY$1235</definedName>
    <definedName name="DataProtokol3" localSheetId="0">[1]Протокол_группа!$B$7:$BA$1085</definedName>
    <definedName name="DataProtokol3">[2]Протокол_группа!$B$7:$BA$1085</definedName>
    <definedName name="DataSvyazVPR" localSheetId="0">[1]DATA_связки!$C:$N</definedName>
    <definedName name="DataSvyazVPR">[2]DATA_связки!$C$1:$N$65536</definedName>
    <definedName name="DistKrName1" localSheetId="0">[1]Настройка!$F$109</definedName>
    <definedName name="DistKrName1">[2]Настройка!$F$109</definedName>
    <definedName name="DistKrName2" localSheetId="0">[1]Настройка!$F$110</definedName>
    <definedName name="DistKrName2">[2]Настройка!$F$110</definedName>
    <definedName name="DistKrName3" localSheetId="0">[1]Настройка!$F$111</definedName>
    <definedName name="DistKrName3">[2]Настройка!$F$111</definedName>
    <definedName name="DistKrName4">[3]tmp!$F$34</definedName>
    <definedName name="DistKrName5">[3]tmp!$F$35</definedName>
    <definedName name="DistName1" localSheetId="0">[1]Настройка!$D$109</definedName>
    <definedName name="DistName1">[2]Настройка!$D$109</definedName>
    <definedName name="DistName2" localSheetId="0">[1]Настройка!$D$110</definedName>
    <definedName name="DistName2">[2]Настройка!$D$110</definedName>
    <definedName name="DistName3" localSheetId="0">[1]Настройка!$D$111</definedName>
    <definedName name="DistName3">[2]Настройка!$D$111</definedName>
    <definedName name="Groups" localSheetId="0">[1]Настройка!$C$46:$C$58</definedName>
    <definedName name="Groups">[2]Настройка!$C$46:$C$58</definedName>
    <definedName name="Klass1" localSheetId="0">[1]Настройка!$F$36</definedName>
    <definedName name="Klass1">[2]Настройка!$F$36</definedName>
    <definedName name="klass1_V" localSheetId="0">#REF!</definedName>
    <definedName name="klass1_V">#REF!</definedName>
    <definedName name="Klass2" localSheetId="0">[1]Настройка!$F$37</definedName>
    <definedName name="Klass2">[2]Настройка!$F$37</definedName>
    <definedName name="klass2_B" localSheetId="0">#REF!</definedName>
    <definedName name="klass2_B">#REF!</definedName>
    <definedName name="Klass3" localSheetId="0">[1]Настройка!$F$38</definedName>
    <definedName name="Klass3">[2]Настройка!$F$38</definedName>
    <definedName name="klass3_A" localSheetId="0">#REF!</definedName>
    <definedName name="klass3_A">#REF!</definedName>
    <definedName name="klass3_Open" localSheetId="0">#REF!</definedName>
    <definedName name="klass3_Open">#REF!</definedName>
    <definedName name="Shapka1" localSheetId="0">[1]Настройка!$C$25</definedName>
    <definedName name="Shapka1">[2]Настройка!$C$25</definedName>
    <definedName name="Shapka2" localSheetId="0">[1]Настройка!$C$26</definedName>
    <definedName name="Shapka2">[2]Настройка!$C$26</definedName>
    <definedName name="ShapkaData" localSheetId="0">[1]Настройка!$C$27</definedName>
    <definedName name="ShapkaData">[2]Настройка!$C$27</definedName>
    <definedName name="ShapkaWhere" localSheetId="0">[1]Настройка!$C$28</definedName>
    <definedName name="ShapkaWhere">[2]Настройка!$C$28</definedName>
    <definedName name="SignGlSec" localSheetId="0">[1]Настройка!$C$31</definedName>
    <definedName name="SignGlSec">[2]Настройка!$C$31</definedName>
    <definedName name="SignGlSud" localSheetId="0">[1]Настройка!$C$30</definedName>
    <definedName name="SignGlSud">[2]Настройка!$C$30</definedName>
    <definedName name="SignPredsMand" localSheetId="0">[1]Настройка!$C$32</definedName>
    <definedName name="SignPredsMand">[2]Настройка!$C$32</definedName>
    <definedName name="SignProtokol" localSheetId="0">[1]Настройка!$C$33</definedName>
    <definedName name="SignProtokol">[2]Настройка!$C$33</definedName>
    <definedName name="TableVPRDopusk" localSheetId="0">[1]Настройка!$C$45:$Q$58</definedName>
    <definedName name="TableVPRDopusk">[2]Настройка!$C$45:$Q$58</definedName>
    <definedName name="Variant4">[3]tmp!$C$34</definedName>
    <definedName name="Variant5">[3]tmp!$C$35</definedName>
    <definedName name="VitrinaList">[4]Start!$F$17:$F$34</definedName>
    <definedName name="VitrinaNum">[4]Start!$F$15</definedName>
    <definedName name="класс_дист">[5]Списки!$E$1:$E$5</definedName>
    <definedName name="личка">[5]Списки!$D$1</definedName>
    <definedName name="Пол" localSheetId="0">[1]Настройка!$F$117:$F$118</definedName>
    <definedName name="Пол">[2]Настройка!$F$117:$F$118</definedName>
    <definedName name="Разряды" localSheetId="0">[1]Настройка!$C$118:$C$129</definedName>
    <definedName name="Разряды">[2]Настройка!$C$118:$C$129</definedName>
    <definedName name="список_пол">[5]Списки!$B$1:$B$2</definedName>
    <definedName name="список_разряды1">[5]Списки!$A$1:$A$9</definedName>
    <definedName name="Таблица_ВРВС" localSheetId="0">[1]Настройка!$I$117:$I$138</definedName>
    <definedName name="Таблица_ВРВС">[2]Настройка!$I$117:$I$138</definedName>
    <definedName name="Таблица_дисциплин" localSheetId="0">[1]Настройка!$F$122:$F$129</definedName>
    <definedName name="Таблица_дисциплин">[2]Настройка!$F$122:$F$129</definedName>
    <definedName name="Таблица_разрядов" localSheetId="0">[1]Настройка!$C$117:$D$129</definedName>
    <definedName name="Таблица_разрядов">[2]Настройка!$C$117:$D$129</definedName>
  </definedNames>
  <calcPr calcId="145621"/>
</workbook>
</file>

<file path=xl/calcChain.xml><?xml version="1.0" encoding="utf-8"?>
<calcChain xmlns="http://schemas.openxmlformats.org/spreadsheetml/2006/main">
  <c r="H31" i="1" l="1"/>
  <c r="N31" i="1"/>
  <c r="A33" i="1" l="1"/>
  <c r="N30" i="1"/>
  <c r="H30" i="1"/>
  <c r="N29" i="1"/>
  <c r="H29" i="1"/>
  <c r="N28" i="1"/>
  <c r="H28" i="1"/>
  <c r="N27" i="1"/>
  <c r="H27" i="1"/>
  <c r="N26" i="1"/>
  <c r="H26" i="1"/>
  <c r="N25" i="1"/>
  <c r="H25" i="1"/>
  <c r="N24" i="1"/>
  <c r="H24" i="1"/>
  <c r="N23" i="1"/>
  <c r="H23" i="1"/>
  <c r="N22" i="1"/>
  <c r="H22" i="1"/>
  <c r="N21" i="1"/>
  <c r="H21" i="1"/>
  <c r="N20" i="1"/>
  <c r="H20" i="1"/>
  <c r="N19" i="1"/>
  <c r="H19" i="1"/>
  <c r="N18" i="1"/>
  <c r="H18" i="1"/>
  <c r="N17" i="1"/>
  <c r="H17" i="1"/>
  <c r="N16" i="1"/>
  <c r="H16" i="1"/>
  <c r="N15" i="1"/>
  <c r="H15" i="1"/>
  <c r="N14" i="1"/>
  <c r="H14" i="1"/>
  <c r="N13" i="1"/>
  <c r="H13" i="1"/>
  <c r="N12" i="1"/>
  <c r="H12" i="1"/>
  <c r="N11" i="1"/>
  <c r="H11" i="1"/>
  <c r="N10" i="1"/>
  <c r="H10" i="1"/>
  <c r="N9" i="1"/>
  <c r="H9" i="1"/>
  <c r="N8" i="1"/>
  <c r="H8" i="1"/>
  <c r="N7" i="1"/>
  <c r="H7" i="1"/>
</calcChain>
</file>

<file path=xl/sharedStrings.xml><?xml version="1.0" encoding="utf-8"?>
<sst xmlns="http://schemas.openxmlformats.org/spreadsheetml/2006/main" count="214" uniqueCount="134">
  <si>
    <t>Комитет по физической культуре и спорту Санкт-Петербурга
Региональная спортивная федерация спортивного туризма Санкт-Петербурга</t>
  </si>
  <si>
    <t>Чемпионат Санкт-Петербурга</t>
  </si>
  <si>
    <t xml:space="preserve"> 02 мая 2022 г.</t>
  </si>
  <si>
    <t>Лениградская область, Выборгский район</t>
  </si>
  <si>
    <t>СТАРТОВЫЙ ПРОТОКОЛ</t>
  </si>
  <si>
    <t>дистанция - пешеходная - связка 4 класс</t>
  </si>
  <si>
    <t>№ п/п</t>
  </si>
  <si>
    <t>Связка</t>
  </si>
  <si>
    <t>Состав</t>
  </si>
  <si>
    <t>Делегация</t>
  </si>
  <si>
    <t>Территория</t>
  </si>
  <si>
    <t>Гр.</t>
  </si>
  <si>
    <t>Зачет</t>
  </si>
  <si>
    <t>Чип</t>
  </si>
  <si>
    <t>Ранг</t>
  </si>
  <si>
    <t>СВЯЗКИ</t>
  </si>
  <si>
    <t>Прим.</t>
  </si>
  <si>
    <t>№ уч 2</t>
  </si>
  <si>
    <t>Время старта</t>
  </si>
  <si>
    <t>11_14</t>
  </si>
  <si>
    <t>Губанов Дмитрий(2),
Дзык Михаил(КМС)</t>
  </si>
  <si>
    <t>СПбГЛТУ им. С.М. Кирова</t>
  </si>
  <si>
    <t>Санкт-Петербург</t>
  </si>
  <si>
    <t>м</t>
  </si>
  <si>
    <t>МЖ_4</t>
  </si>
  <si>
    <t>11</t>
  </si>
  <si>
    <t>14</t>
  </si>
  <si>
    <t>103_104</t>
  </si>
  <si>
    <t>Квасков Дмитрий(1),
Васильев Арсений(1)</t>
  </si>
  <si>
    <t>ДДЮТ Выборгского района</t>
  </si>
  <si>
    <t>Санкт-Петербург, Выборгский район</t>
  </si>
  <si>
    <t>103</t>
  </si>
  <si>
    <t>104</t>
  </si>
  <si>
    <t>57_58</t>
  </si>
  <si>
    <t>Струков Павел(МС),
Горев Даниил(МС)</t>
  </si>
  <si>
    <t>СДЮСШОР № 2 - 1</t>
  </si>
  <si>
    <t>57</t>
  </si>
  <si>
    <t>58</t>
  </si>
  <si>
    <t>55_56</t>
  </si>
  <si>
    <t>Прядохин Павел(КМС),
Бахтияров Руслан(МС)</t>
  </si>
  <si>
    <t>55</t>
  </si>
  <si>
    <t>56</t>
  </si>
  <si>
    <t>53_54</t>
  </si>
  <si>
    <t>Картушев Егор(1),
Масанов Никита(КМС)</t>
  </si>
  <si>
    <t>53</t>
  </si>
  <si>
    <t>54</t>
  </si>
  <si>
    <t>51_52</t>
  </si>
  <si>
    <t>Андреев Андрей(МС),
Просолов Игорь(КМС)</t>
  </si>
  <si>
    <t>51</t>
  </si>
  <si>
    <t>52</t>
  </si>
  <si>
    <t>121_122</t>
  </si>
  <si>
    <t>Федоров Андрей(КМС),
Лукин Максим(КМС)</t>
  </si>
  <si>
    <t>ТК "Муравейник" ДДТ Калининского района</t>
  </si>
  <si>
    <t>Санкт-Петербург, Калининский район</t>
  </si>
  <si>
    <t>121</t>
  </si>
  <si>
    <t>122</t>
  </si>
  <si>
    <t>77_78</t>
  </si>
  <si>
    <t>Санников Илья(КМС),
Савельев Эдуард(КМС)</t>
  </si>
  <si>
    <t>СДЮСШОР № 2 - 2</t>
  </si>
  <si>
    <t>77</t>
  </si>
  <si>
    <t>78</t>
  </si>
  <si>
    <t>123_124</t>
  </si>
  <si>
    <t>Флоринский Игорь(1),
Миролюбов Марк(КМС)</t>
  </si>
  <si>
    <t>123</t>
  </si>
  <si>
    <t>124</t>
  </si>
  <si>
    <t>75_76</t>
  </si>
  <si>
    <t>Степанов Иван(КМС),
Иванов Иван(1)</t>
  </si>
  <si>
    <t>75</t>
  </si>
  <si>
    <t>76</t>
  </si>
  <si>
    <t>31_32</t>
  </si>
  <si>
    <t>Ульянов Александр(2),
Серов Николай(2)</t>
  </si>
  <si>
    <t>ШСК "ЛиС" ГБОУ СОШ № 339</t>
  </si>
  <si>
    <t>Санкт-Петербург, Невский район</t>
  </si>
  <si>
    <t>31</t>
  </si>
  <si>
    <t>32</t>
  </si>
  <si>
    <t>102_106</t>
  </si>
  <si>
    <t>Голубчиков Александр(2),
Горский Роман(2)</t>
  </si>
  <si>
    <t>102</t>
  </si>
  <si>
    <t>106</t>
  </si>
  <si>
    <t>12_13</t>
  </si>
  <si>
    <t>Воронов Олег(2),
Игрунов Василий(2)</t>
  </si>
  <si>
    <t>12</t>
  </si>
  <si>
    <t>13</t>
  </si>
  <si>
    <t>131_132</t>
  </si>
  <si>
    <t>Баум Светлана(1),
Борисова Ксения(1)</t>
  </si>
  <si>
    <t>ДЮЦ "Красногвардеец"</t>
  </si>
  <si>
    <t>Санкт-Петербург, Красногвардейский район</t>
  </si>
  <si>
    <t>ж</t>
  </si>
  <si>
    <t>131</t>
  </si>
  <si>
    <t>132</t>
  </si>
  <si>
    <t>63</t>
  </si>
  <si>
    <t>64</t>
  </si>
  <si>
    <t>101_105</t>
  </si>
  <si>
    <t>Кваскова Ирина(2),
Голубчикова Софья(1)</t>
  </si>
  <si>
    <t>101</t>
  </si>
  <si>
    <t>105</t>
  </si>
  <si>
    <t>85_86</t>
  </si>
  <si>
    <t>Межевич Анастасия(МС),
Кондратьева Алина(КМС)</t>
  </si>
  <si>
    <t>85</t>
  </si>
  <si>
    <t>86</t>
  </si>
  <si>
    <t>111_112</t>
  </si>
  <si>
    <t>Георгиевская Виктория(КМС),
Фыгина Анна(КМС)</t>
  </si>
  <si>
    <t>111</t>
  </si>
  <si>
    <t>112</t>
  </si>
  <si>
    <t>65_66</t>
  </si>
  <si>
    <t>Веденяпина Полина(КМС),
Лебедева Наталья(МС)</t>
  </si>
  <si>
    <t>65</t>
  </si>
  <si>
    <t>66</t>
  </si>
  <si>
    <t>79_80</t>
  </si>
  <si>
    <t>Кузнецова Екатерина(МС),
Комкова Надежда(КМС)</t>
  </si>
  <si>
    <t>79</t>
  </si>
  <si>
    <t>80</t>
  </si>
  <si>
    <t>81_82</t>
  </si>
  <si>
    <t>Магомедгаджиева Эльмира(КМС),
Сухарева Олеся(КМС)</t>
  </si>
  <si>
    <t>81</t>
  </si>
  <si>
    <t>82</t>
  </si>
  <si>
    <t>59_60</t>
  </si>
  <si>
    <t>Струкова Анастасия(КМС),
Федотова Евгения(МС)</t>
  </si>
  <si>
    <t>59</t>
  </si>
  <si>
    <t>60</t>
  </si>
  <si>
    <t>61_62</t>
  </si>
  <si>
    <t>Смирнова Анжелика(КМС),
Кушигина Анастасия(КМС)</t>
  </si>
  <si>
    <t>61</t>
  </si>
  <si>
    <t>62</t>
  </si>
  <si>
    <t>83_84</t>
  </si>
  <si>
    <t>Петрова Любовь(МС),
Белан Елизавета(КМС)</t>
  </si>
  <si>
    <t>83</t>
  </si>
  <si>
    <t>84</t>
  </si>
  <si>
    <t>125</t>
  </si>
  <si>
    <t>126</t>
  </si>
  <si>
    <t>143_144</t>
  </si>
  <si>
    <t>Морозова Екатерина(2),
Дементьева Дарья(2)</t>
  </si>
  <si>
    <t>ТК "Фалькон" ДДТ Приморского района</t>
  </si>
  <si>
    <t>Санкт-Петербург, Приморский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</si>
</sst>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"/>
  </numFmts>
  <fonts count="1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b/>
      <sz val="11"/>
      <name val="Arial Cyr"/>
      <charset val="204"/>
    </font>
    <font>
      <i/>
      <sz val="10"/>
      <name val="Arial"/>
      <family val="2"/>
      <charset val="204"/>
    </font>
    <font>
      <b/>
      <sz val="16"/>
      <name val="Arial"/>
      <family val="2"/>
      <charset val="204"/>
    </font>
    <font>
      <b/>
      <u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3" fillId="0" borderId="0" applyFont="0" applyFill="0" applyBorder="0" applyAlignment="0" applyProtection="0"/>
    <xf numFmtId="0" fontId="12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</cellStyleXfs>
  <cellXfs count="32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20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2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19">
    <cellStyle name="Денежный 2" xfId="1"/>
    <cellStyle name="Обычный" xfId="0" builtinId="0"/>
    <cellStyle name="Обычный 2" xfId="2"/>
    <cellStyle name="Обычный 2 2" xfId="3"/>
    <cellStyle name="Обычный 2 2 2" xfId="4"/>
    <cellStyle name="Обычный 2 3" xfId="5"/>
    <cellStyle name="Обычный 2_rez-l-2kd-chipspb-13-red (1)" xfId="6"/>
    <cellStyle name="Обычный 3" xfId="7"/>
    <cellStyle name="Обычный 3 2" xfId="8"/>
    <cellStyle name="Обычный 3 3" xfId="9"/>
    <cellStyle name="Обычный 3 4" xfId="10"/>
    <cellStyle name="Обычный 3 4 2" xfId="11"/>
    <cellStyle name="Обычный 3_5 класс Сквоз ЛК и РЕГ" xfId="12"/>
    <cellStyle name="Обычный 4" xfId="13"/>
    <cellStyle name="Обычный 4 2" xfId="14"/>
    <cellStyle name="Обычный 5" xfId="15"/>
    <cellStyle name="Обычный 6" xfId="16"/>
    <cellStyle name="Обычный 6 2" xfId="17"/>
    <cellStyle name="Обычный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72;&#1087;&#1082;&#1072;%20&#1086;&#1073;&#1084;&#1077;&#1085;&#1072;/&#1063;&#1080;&#1055;&#1057;&#1055;&#1073;%2005.2022&#1075;/&#1050;&#1086;&#1084;&#1080;&#1089;&#1089;&#1080;&#1103;%20&#1087;&#1086;%20&#1076;&#1086;&#1087;&#1091;&#1089;&#1082;&#1091;/4&#1082;&#1076;-&#1057;&#1055;&#1073;%20&#1057;&#1042;&#1071;&#1047;&#105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&#1082;&#1076;-&#1057;&#1055;&#1073;%20&#1089;&#1074;&#1103;&#1079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 xml:space="preserve">Комитет по физической культуре и спорту Санкт-ПетербургаРегиональная спортивная федерация спортивного туризма Санкт-ПетербургаАдминистрация Красногвардейского района Санкт-ПетербургаГосударственное бюджетное учреждение дополнительного образования «ДЮЦ </v>
          </cell>
        </row>
        <row r="26">
          <cell r="C26" t="str">
            <v>Чемпионат Санкт-ПетербургаПервенство Санкт-ПетербургаРегиональные соревнованияСоревнования Красногвардейского района Санкт-Петербургапо спортивному туризму</v>
          </cell>
        </row>
        <row r="27">
          <cell r="C27" t="str">
            <v>30 апреля - 03 мая 2022г</v>
          </cell>
        </row>
        <row r="28">
          <cell r="C28" t="str">
            <v>Санкт-Петербург, ул. Жени Егоровой д. 10, корп. 2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М.А. Филатова, СС1К, Санкт-Петербург</v>
          </cell>
        </row>
        <row r="32">
          <cell r="C32" t="str">
            <v>М.В. Егорова, ССВК, Санкт-Петербург</v>
          </cell>
        </row>
        <row r="33">
          <cell r="C33" t="str">
            <v>, СС1К,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WO(можно не заполнять)</v>
          </cell>
          <cell r="I45" t="str">
            <v>ДИСТ.ЛИЧНАЯ</v>
          </cell>
          <cell r="J45" t="str">
            <v>ДИСТ.СВЯЗКИ</v>
          </cell>
          <cell r="K45" t="str">
            <v>ДИСТ.ГРУППА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</v>
          </cell>
          <cell r="F49" t="str">
            <v>ДЕВОЧКИ</v>
          </cell>
          <cell r="G49" t="str">
            <v>МД_1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</v>
          </cell>
          <cell r="F50" t="str">
            <v>ДЕВОЧКИ</v>
          </cell>
          <cell r="G50" t="str">
            <v>МД_2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</v>
          </cell>
          <cell r="F51" t="str">
            <v>ДЕВУШКИ</v>
          </cell>
          <cell r="G51" t="str">
            <v>ЮД_2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</v>
          </cell>
          <cell r="F52" t="str">
            <v>ДЕВУШКИ</v>
          </cell>
          <cell r="G52" t="str">
            <v>ЮД_3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ЮЮ 16-21_3</v>
          </cell>
          <cell r="D53" t="str">
            <v>"юниоры/юниорки 16 -21 лет"</v>
          </cell>
          <cell r="E53" t="str">
            <v>ЮНИОРЫ</v>
          </cell>
          <cell r="F53" t="str">
            <v>ЮНИОРКИ</v>
          </cell>
          <cell r="G53" t="str">
            <v>ЮЮ_3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ЮЮ 16-21_4</v>
          </cell>
          <cell r="D54" t="str">
            <v>"юниоры/юниорки 16 -21 лет"</v>
          </cell>
          <cell r="E54" t="str">
            <v>ЮНИОРЫ</v>
          </cell>
          <cell r="F54" t="str">
            <v>ЮНИОРКИ</v>
          </cell>
          <cell r="G54" t="str">
            <v>ЮЮ_4</v>
          </cell>
          <cell r="M54">
            <v>15</v>
          </cell>
          <cell r="N54">
            <v>21</v>
          </cell>
          <cell r="P54">
            <v>2</v>
          </cell>
          <cell r="Q54">
            <v>12</v>
          </cell>
        </row>
        <row r="55">
          <cell r="C55" t="str">
            <v>МЖ_2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МЖ_2</v>
          </cell>
          <cell r="M55">
            <v>16</v>
          </cell>
          <cell r="P55" t="str">
            <v>б/р</v>
          </cell>
          <cell r="Q55">
            <v>0</v>
          </cell>
        </row>
        <row r="56">
          <cell r="C56" t="str">
            <v>МЖ_3</v>
          </cell>
          <cell r="D56" t="str">
            <v>"мужчины/женщины"</v>
          </cell>
          <cell r="E56" t="str">
            <v>МУЖЧИНЫ</v>
          </cell>
          <cell r="F56" t="str">
            <v>ЖЕНЩИНЫ</v>
          </cell>
          <cell r="G56" t="str">
            <v>МЖ_3</v>
          </cell>
          <cell r="M56">
            <v>19</v>
          </cell>
          <cell r="P56">
            <v>3</v>
          </cell>
          <cell r="Q56">
            <v>4</v>
          </cell>
        </row>
        <row r="57">
          <cell r="C57" t="str">
            <v>МЖ_4</v>
          </cell>
          <cell r="D57" t="str">
            <v>"мужчины/женщины"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НОМЕР(вар.1 - для тех.заявки)</v>
          </cell>
          <cell r="F1" t="str">
            <v>№ в команде&lt;---------</v>
          </cell>
          <cell r="G1" t="str">
            <v>НОМЕР(вар.2 - сквозной)</v>
          </cell>
          <cell r="H1" t="str">
            <v>Участник</v>
          </cell>
          <cell r="I1" t="str">
            <v>Дата рожд.или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у1(б/р),у2(б/р)</v>
          </cell>
          <cell r="G2" t="str">
            <v>м</v>
          </cell>
          <cell r="H2" t="str">
            <v>МАЛ/ДЕВЧ_1</v>
          </cell>
          <cell r="I2" t="str">
            <v/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у3(б/р),у4(б/р)</v>
          </cell>
          <cell r="G3" t="str">
            <v>см</v>
          </cell>
          <cell r="H3" t="str">
            <v>МАЛ/ДЕВЧ_1</v>
          </cell>
          <cell r="I3" t="str">
            <v/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у5(),у6()</v>
          </cell>
          <cell r="G4" t="str">
            <v>ж</v>
          </cell>
          <cell r="H4" t="str">
            <v>ЮН/ДЕВ_2</v>
          </cell>
          <cell r="I4" t="str">
            <v/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НОМЕР(вар.1 - для тех.заявки)</v>
          </cell>
          <cell r="F1" t="str">
            <v>№ в команде&lt;---------</v>
          </cell>
          <cell r="G1" t="str">
            <v>НОМЕР(вар.2 - сквозной)</v>
          </cell>
          <cell r="H1" t="str">
            <v>Участник</v>
          </cell>
          <cell r="I1" t="str">
            <v>Дата рожд.или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82</v>
          </cell>
        </row>
        <row r="2">
          <cell r="E2" t="str">
            <v>10.1</v>
          </cell>
          <cell r="F2">
            <v>1</v>
          </cell>
          <cell r="G2">
            <v>101</v>
          </cell>
          <cell r="H2" t="str">
            <v>Кваскова Ирина</v>
          </cell>
          <cell r="I2">
            <v>2004</v>
          </cell>
          <cell r="J2">
            <v>2</v>
          </cell>
          <cell r="K2" t="str">
            <v>ж</v>
          </cell>
          <cell r="L2" t="str">
            <v>МЖ_4</v>
          </cell>
          <cell r="N2">
            <v>1</v>
          </cell>
          <cell r="O2" t="str">
            <v>ж 1</v>
          </cell>
          <cell r="Q2">
            <v>12</v>
          </cell>
          <cell r="R2">
            <v>2004</v>
          </cell>
          <cell r="U2">
            <v>700</v>
          </cell>
        </row>
        <row r="3">
          <cell r="E3" t="str">
            <v>10.5</v>
          </cell>
          <cell r="F3">
            <v>5</v>
          </cell>
          <cell r="G3">
            <v>105</v>
          </cell>
          <cell r="H3" t="str">
            <v>Голубчикова Софья</v>
          </cell>
          <cell r="I3">
            <v>2006</v>
          </cell>
          <cell r="J3">
            <v>1</v>
          </cell>
          <cell r="K3" t="str">
            <v>ж</v>
          </cell>
          <cell r="L3" t="str">
            <v>МЖ_4</v>
          </cell>
          <cell r="N3">
            <v>1</v>
          </cell>
          <cell r="O3" t="str">
            <v>ж 1</v>
          </cell>
          <cell r="Q3">
            <v>40</v>
          </cell>
          <cell r="R3">
            <v>2006</v>
          </cell>
          <cell r="U3">
            <v>700</v>
          </cell>
        </row>
        <row r="4">
          <cell r="E4" t="str">
            <v>10.11</v>
          </cell>
          <cell r="F4">
            <v>11</v>
          </cell>
          <cell r="G4">
            <v>111</v>
          </cell>
          <cell r="H4" t="str">
            <v>Георгиевская Виктория</v>
          </cell>
          <cell r="I4">
            <v>2005</v>
          </cell>
          <cell r="J4" t="str">
            <v>КМС</v>
          </cell>
          <cell r="K4" t="str">
            <v>ж</v>
          </cell>
          <cell r="L4" t="str">
            <v>МЖ_4</v>
          </cell>
          <cell r="N4">
            <v>1</v>
          </cell>
          <cell r="O4" t="str">
            <v>ж 4</v>
          </cell>
          <cell r="P4">
            <v>2</v>
          </cell>
          <cell r="Q4">
            <v>120</v>
          </cell>
          <cell r="R4">
            <v>2005</v>
          </cell>
          <cell r="U4">
            <v>1050</v>
          </cell>
        </row>
        <row r="5">
          <cell r="E5" t="str">
            <v>10.12</v>
          </cell>
          <cell r="F5">
            <v>12</v>
          </cell>
          <cell r="G5">
            <v>112</v>
          </cell>
          <cell r="H5" t="str">
            <v>Фыгина Анна</v>
          </cell>
          <cell r="I5">
            <v>2005</v>
          </cell>
          <cell r="J5" t="str">
            <v>КМС</v>
          </cell>
          <cell r="K5" t="str">
            <v>ж</v>
          </cell>
          <cell r="L5" t="str">
            <v>МЖ_4</v>
          </cell>
          <cell r="N5">
            <v>1</v>
          </cell>
          <cell r="O5" t="str">
            <v>ж 4</v>
          </cell>
          <cell r="P5">
            <v>2</v>
          </cell>
          <cell r="Q5">
            <v>120</v>
          </cell>
          <cell r="R5">
            <v>2005</v>
          </cell>
          <cell r="U5">
            <v>1050</v>
          </cell>
        </row>
        <row r="6">
          <cell r="E6" t="str">
            <v>10.2</v>
          </cell>
          <cell r="F6">
            <v>2</v>
          </cell>
          <cell r="G6">
            <v>102</v>
          </cell>
          <cell r="H6" t="str">
            <v>Голубчиков Александр</v>
          </cell>
          <cell r="I6">
            <v>2005</v>
          </cell>
          <cell r="J6">
            <v>2</v>
          </cell>
          <cell r="K6" t="str">
            <v>м</v>
          </cell>
          <cell r="L6" t="str">
            <v>МЖ_4</v>
          </cell>
          <cell r="N6">
            <v>1</v>
          </cell>
          <cell r="O6" t="str">
            <v>м 2</v>
          </cell>
          <cell r="Q6">
            <v>12</v>
          </cell>
          <cell r="R6">
            <v>2005</v>
          </cell>
          <cell r="U6">
            <v>700</v>
          </cell>
        </row>
        <row r="7">
          <cell r="E7" t="str">
            <v>10.6</v>
          </cell>
          <cell r="F7">
            <v>6</v>
          </cell>
          <cell r="G7">
            <v>106</v>
          </cell>
          <cell r="H7" t="str">
            <v>Горский Роман</v>
          </cell>
          <cell r="I7">
            <v>2006</v>
          </cell>
          <cell r="J7">
            <v>2</v>
          </cell>
          <cell r="K7" t="str">
            <v>м</v>
          </cell>
          <cell r="L7" t="str">
            <v>МЖ_4</v>
          </cell>
          <cell r="N7">
            <v>1</v>
          </cell>
          <cell r="O7" t="str">
            <v>м 2</v>
          </cell>
          <cell r="Q7">
            <v>12</v>
          </cell>
          <cell r="R7">
            <v>2006</v>
          </cell>
          <cell r="U7">
            <v>700</v>
          </cell>
        </row>
        <row r="8">
          <cell r="E8" t="str">
            <v>10.3</v>
          </cell>
          <cell r="F8">
            <v>3</v>
          </cell>
          <cell r="G8">
            <v>103</v>
          </cell>
          <cell r="H8" t="str">
            <v>Квасков Дмитрий</v>
          </cell>
          <cell r="I8">
            <v>2006</v>
          </cell>
          <cell r="J8">
            <v>1</v>
          </cell>
          <cell r="K8" t="str">
            <v>м</v>
          </cell>
          <cell r="L8" t="str">
            <v>МЖ_4</v>
          </cell>
          <cell r="N8">
            <v>1</v>
          </cell>
          <cell r="O8" t="str">
            <v>м 3</v>
          </cell>
          <cell r="Q8">
            <v>40</v>
          </cell>
          <cell r="R8">
            <v>2006</v>
          </cell>
          <cell r="U8">
            <v>700</v>
          </cell>
        </row>
        <row r="9">
          <cell r="E9" t="str">
            <v>10.4</v>
          </cell>
          <cell r="F9">
            <v>4</v>
          </cell>
          <cell r="G9">
            <v>104</v>
          </cell>
          <cell r="H9" t="str">
            <v>Васильев Арсений</v>
          </cell>
          <cell r="I9">
            <v>2006</v>
          </cell>
          <cell r="J9">
            <v>1</v>
          </cell>
          <cell r="K9" t="str">
            <v>м</v>
          </cell>
          <cell r="L9" t="str">
            <v>МЖ_4</v>
          </cell>
          <cell r="O9" t="str">
            <v>м 3</v>
          </cell>
          <cell r="Q9">
            <v>40</v>
          </cell>
          <cell r="R9">
            <v>2006</v>
          </cell>
          <cell r="U9">
            <v>350</v>
          </cell>
        </row>
        <row r="10">
          <cell r="E10" t="str">
            <v>10.10</v>
          </cell>
          <cell r="F10">
            <v>10</v>
          </cell>
          <cell r="G10">
            <v>110</v>
          </cell>
          <cell r="H10" t="str">
            <v>Гоголева Любовь</v>
          </cell>
          <cell r="I10">
            <v>2004</v>
          </cell>
          <cell r="J10">
            <v>2</v>
          </cell>
          <cell r="K10" t="str">
            <v>ж</v>
          </cell>
          <cell r="L10" t="str">
            <v>ЮЮ 16-21_4</v>
          </cell>
          <cell r="P10">
            <v>1</v>
          </cell>
          <cell r="Q10">
            <v>12</v>
          </cell>
          <cell r="R10">
            <v>2004</v>
          </cell>
          <cell r="U10">
            <v>350</v>
          </cell>
        </row>
        <row r="11">
          <cell r="E11" t="str">
            <v>10.7</v>
          </cell>
          <cell r="F11">
            <v>7</v>
          </cell>
          <cell r="G11">
            <v>107</v>
          </cell>
          <cell r="H11" t="str">
            <v>Остапенко Маргарита</v>
          </cell>
          <cell r="I11">
            <v>2004</v>
          </cell>
          <cell r="J11">
            <v>2</v>
          </cell>
          <cell r="K11" t="str">
            <v>ж</v>
          </cell>
          <cell r="L11" t="str">
            <v>ЮЮ 16-21_4</v>
          </cell>
          <cell r="P11">
            <v>1</v>
          </cell>
          <cell r="Q11">
            <v>12</v>
          </cell>
          <cell r="R11">
            <v>2004</v>
          </cell>
          <cell r="U11">
            <v>350</v>
          </cell>
        </row>
        <row r="12">
          <cell r="E12" t="str">
            <v>10.8</v>
          </cell>
          <cell r="F12">
            <v>8</v>
          </cell>
          <cell r="G12">
            <v>108</v>
          </cell>
          <cell r="H12" t="str">
            <v>Корнева Яна</v>
          </cell>
          <cell r="I12">
            <v>2003</v>
          </cell>
          <cell r="J12">
            <v>2</v>
          </cell>
          <cell r="K12" t="str">
            <v>ж</v>
          </cell>
          <cell r="L12" t="str">
            <v>ЮЮ 16-21_4</v>
          </cell>
          <cell r="N12">
            <v>1</v>
          </cell>
          <cell r="P12">
            <v>1</v>
          </cell>
          <cell r="Q12">
            <v>12</v>
          </cell>
          <cell r="R12">
            <v>2003</v>
          </cell>
          <cell r="U12">
            <v>700</v>
          </cell>
        </row>
        <row r="13">
          <cell r="E13" t="str">
            <v>10.9</v>
          </cell>
          <cell r="F13">
            <v>9</v>
          </cell>
          <cell r="G13">
            <v>109</v>
          </cell>
          <cell r="H13" t="str">
            <v>Изюмская Ксения</v>
          </cell>
          <cell r="I13">
            <v>2003</v>
          </cell>
          <cell r="J13">
            <v>2</v>
          </cell>
          <cell r="K13" t="str">
            <v>ж</v>
          </cell>
          <cell r="L13" t="str">
            <v>ЮЮ 16-21_4</v>
          </cell>
          <cell r="P13">
            <v>1</v>
          </cell>
          <cell r="Q13">
            <v>12</v>
          </cell>
          <cell r="R13">
            <v>2003</v>
          </cell>
          <cell r="U13">
            <v>350</v>
          </cell>
        </row>
        <row r="14">
          <cell r="E14" t="str">
            <v>10.13</v>
          </cell>
          <cell r="F14">
            <v>13</v>
          </cell>
          <cell r="G14">
            <v>113</v>
          </cell>
          <cell r="H14" t="str">
            <v>Кудрявцева Марьяна</v>
          </cell>
          <cell r="I14">
            <v>2005</v>
          </cell>
          <cell r="J14">
            <v>1</v>
          </cell>
          <cell r="K14" t="str">
            <v>ж</v>
          </cell>
          <cell r="L14" t="str">
            <v>ЮЮ 16-21_4</v>
          </cell>
          <cell r="N14">
            <v>1</v>
          </cell>
          <cell r="P14">
            <v>2</v>
          </cell>
          <cell r="Q14">
            <v>40</v>
          </cell>
          <cell r="R14">
            <v>2005</v>
          </cell>
          <cell r="U14">
            <v>700</v>
          </cell>
        </row>
        <row r="15">
          <cell r="E15" t="str">
            <v>10.14</v>
          </cell>
          <cell r="F15">
            <v>14</v>
          </cell>
          <cell r="G15">
            <v>114</v>
          </cell>
          <cell r="H15" t="str">
            <v>Полосенко Екатерина</v>
          </cell>
          <cell r="I15">
            <v>2004</v>
          </cell>
          <cell r="J15">
            <v>1</v>
          </cell>
          <cell r="K15" t="str">
            <v>ж</v>
          </cell>
          <cell r="L15" t="str">
            <v>ЮЮ 16-21_4</v>
          </cell>
          <cell r="N15">
            <v>1</v>
          </cell>
          <cell r="Q15">
            <v>40</v>
          </cell>
          <cell r="R15">
            <v>2004</v>
          </cell>
          <cell r="U15">
            <v>350</v>
          </cell>
        </row>
        <row r="16">
          <cell r="E16" t="str">
            <v>10.15</v>
          </cell>
          <cell r="F16">
            <v>15</v>
          </cell>
          <cell r="G16">
            <v>115</v>
          </cell>
          <cell r="H16" t="str">
            <v>Петров Василий</v>
          </cell>
          <cell r="I16">
            <v>2005</v>
          </cell>
          <cell r="J16" t="str">
            <v>КМС</v>
          </cell>
          <cell r="K16" t="str">
            <v>м</v>
          </cell>
          <cell r="L16" t="str">
            <v>ЮЮ 16-21_4</v>
          </cell>
          <cell r="N16">
            <v>1</v>
          </cell>
          <cell r="Q16">
            <v>120</v>
          </cell>
          <cell r="R16">
            <v>2005</v>
          </cell>
          <cell r="U16">
            <v>350</v>
          </cell>
        </row>
        <row r="17">
          <cell r="E17" t="str">
            <v>10.16</v>
          </cell>
          <cell r="F17">
            <v>16</v>
          </cell>
          <cell r="G17">
            <v>116</v>
          </cell>
          <cell r="H17" t="str">
            <v>Струкова Анастасия</v>
          </cell>
          <cell r="I17">
            <v>1996</v>
          </cell>
          <cell r="J17" t="str">
            <v>КМС</v>
          </cell>
          <cell r="K17" t="str">
            <v>ж</v>
          </cell>
          <cell r="L17" t="str">
            <v>МЖ_4</v>
          </cell>
          <cell r="N17">
            <v>1</v>
          </cell>
          <cell r="P17">
            <v>2</v>
          </cell>
          <cell r="Q17">
            <v>120</v>
          </cell>
          <cell r="R17">
            <v>1996</v>
          </cell>
          <cell r="U17">
            <v>700</v>
          </cell>
        </row>
        <row r="18">
          <cell r="E18" t="str">
            <v>13.1</v>
          </cell>
          <cell r="F18">
            <v>1</v>
          </cell>
          <cell r="G18">
            <v>131</v>
          </cell>
          <cell r="H18" t="str">
            <v>Баум Светлана</v>
          </cell>
          <cell r="I18">
            <v>2006</v>
          </cell>
          <cell r="J18">
            <v>1</v>
          </cell>
          <cell r="K18" t="str">
            <v>ж</v>
          </cell>
          <cell r="L18" t="str">
            <v>МЖ_4</v>
          </cell>
          <cell r="N18">
            <v>1</v>
          </cell>
          <cell r="O18" t="str">
            <v>ж 1</v>
          </cell>
          <cell r="Q18">
            <v>40</v>
          </cell>
          <cell r="R18">
            <v>2006</v>
          </cell>
          <cell r="U18">
            <v>700</v>
          </cell>
        </row>
        <row r="19">
          <cell r="E19" t="str">
            <v>13.2</v>
          </cell>
          <cell r="F19">
            <v>2</v>
          </cell>
          <cell r="G19">
            <v>132</v>
          </cell>
          <cell r="H19" t="str">
            <v>Борисова Ксения</v>
          </cell>
          <cell r="I19">
            <v>2006</v>
          </cell>
          <cell r="J19">
            <v>1</v>
          </cell>
          <cell r="K19" t="str">
            <v>ж</v>
          </cell>
          <cell r="L19" t="str">
            <v>МЖ_4</v>
          </cell>
          <cell r="O19" t="str">
            <v>ж 1</v>
          </cell>
          <cell r="Q19">
            <v>40</v>
          </cell>
          <cell r="R19">
            <v>2006</v>
          </cell>
          <cell r="U19">
            <v>350</v>
          </cell>
        </row>
        <row r="20">
          <cell r="E20" t="str">
            <v>9.1</v>
          </cell>
          <cell r="F20">
            <v>1</v>
          </cell>
          <cell r="G20">
            <v>91</v>
          </cell>
          <cell r="H20" t="str">
            <v>Кузнецова Екатерина</v>
          </cell>
          <cell r="I20">
            <v>2001</v>
          </cell>
          <cell r="J20" t="str">
            <v>МС</v>
          </cell>
          <cell r="K20" t="str">
            <v>ж</v>
          </cell>
          <cell r="L20" t="str">
            <v>ЮЮ 16-21_4</v>
          </cell>
          <cell r="N20">
            <v>1</v>
          </cell>
          <cell r="Q20">
            <v>400</v>
          </cell>
          <cell r="R20">
            <v>2001</v>
          </cell>
          <cell r="U20">
            <v>350</v>
          </cell>
        </row>
        <row r="21">
          <cell r="E21" t="str">
            <v>9.2</v>
          </cell>
          <cell r="F21">
            <v>2</v>
          </cell>
          <cell r="G21">
            <v>92</v>
          </cell>
          <cell r="H21" t="str">
            <v>Сухарева Олеся</v>
          </cell>
          <cell r="I21">
            <v>2003</v>
          </cell>
          <cell r="J21" t="str">
            <v>КМС</v>
          </cell>
          <cell r="K21" t="str">
            <v>ж</v>
          </cell>
          <cell r="L21" t="str">
            <v>ЮЮ 16-21_4</v>
          </cell>
          <cell r="N21">
            <v>1</v>
          </cell>
          <cell r="Q21">
            <v>120</v>
          </cell>
          <cell r="R21">
            <v>2003</v>
          </cell>
          <cell r="U21">
            <v>350</v>
          </cell>
        </row>
        <row r="22">
          <cell r="E22" t="str">
            <v>9.3</v>
          </cell>
          <cell r="F22">
            <v>3</v>
          </cell>
          <cell r="G22">
            <v>93</v>
          </cell>
          <cell r="H22" t="str">
            <v>Магомедгаджиева Эльмира</v>
          </cell>
          <cell r="I22">
            <v>2005</v>
          </cell>
          <cell r="J22" t="str">
            <v>КМС</v>
          </cell>
          <cell r="K22" t="str">
            <v>ж</v>
          </cell>
          <cell r="L22" t="str">
            <v>ЮЮ 16-21_4</v>
          </cell>
          <cell r="N22">
            <v>1</v>
          </cell>
          <cell r="Q22">
            <v>120</v>
          </cell>
          <cell r="R22">
            <v>2005</v>
          </cell>
          <cell r="U22">
            <v>350</v>
          </cell>
        </row>
        <row r="23">
          <cell r="E23" t="str">
            <v>9.4</v>
          </cell>
          <cell r="F23">
            <v>4</v>
          </cell>
          <cell r="G23">
            <v>94</v>
          </cell>
          <cell r="H23" t="str">
            <v>Санников Илья</v>
          </cell>
          <cell r="I23">
            <v>2004</v>
          </cell>
          <cell r="J23" t="str">
            <v>КМС</v>
          </cell>
          <cell r="K23" t="str">
            <v>м</v>
          </cell>
          <cell r="L23" t="str">
            <v>ЮЮ 16-21_4</v>
          </cell>
          <cell r="N23">
            <v>1</v>
          </cell>
          <cell r="Q23">
            <v>120</v>
          </cell>
          <cell r="R23">
            <v>2004</v>
          </cell>
          <cell r="U23">
            <v>350</v>
          </cell>
        </row>
        <row r="24">
          <cell r="E24" t="str">
            <v>9.5</v>
          </cell>
          <cell r="F24">
            <v>5</v>
          </cell>
          <cell r="G24">
            <v>95</v>
          </cell>
          <cell r="H24" t="str">
            <v>Савельев Эдуард</v>
          </cell>
          <cell r="I24">
            <v>2004</v>
          </cell>
          <cell r="J24" t="str">
            <v>КМС</v>
          </cell>
          <cell r="K24" t="str">
            <v>м</v>
          </cell>
          <cell r="L24" t="str">
            <v>ЮЮ 16-21_4</v>
          </cell>
          <cell r="N24">
            <v>1</v>
          </cell>
          <cell r="Q24">
            <v>120</v>
          </cell>
          <cell r="R24">
            <v>2004</v>
          </cell>
          <cell r="U24">
            <v>350</v>
          </cell>
        </row>
        <row r="25">
          <cell r="E25" t="str">
            <v>9.6</v>
          </cell>
          <cell r="F25">
            <v>6</v>
          </cell>
          <cell r="G25">
            <v>96</v>
          </cell>
          <cell r="H25" t="str">
            <v>Степанов Иван</v>
          </cell>
          <cell r="I25">
            <v>2005</v>
          </cell>
          <cell r="J25" t="str">
            <v>КМС</v>
          </cell>
          <cell r="K25" t="str">
            <v>м</v>
          </cell>
          <cell r="L25" t="str">
            <v>ЮЮ 16-21_4</v>
          </cell>
          <cell r="N25">
            <v>1</v>
          </cell>
          <cell r="Q25">
            <v>120</v>
          </cell>
          <cell r="R25">
            <v>2005</v>
          </cell>
          <cell r="U25">
            <v>350</v>
          </cell>
        </row>
        <row r="26">
          <cell r="E26" t="str">
            <v>9.7</v>
          </cell>
          <cell r="F26">
            <v>7</v>
          </cell>
          <cell r="G26">
            <v>97</v>
          </cell>
          <cell r="H26" t="str">
            <v>Иванов Иван</v>
          </cell>
          <cell r="I26">
            <v>2005</v>
          </cell>
          <cell r="J26">
            <v>1</v>
          </cell>
          <cell r="K26" t="str">
            <v>м</v>
          </cell>
          <cell r="L26" t="str">
            <v>ЮЮ 16-21_4</v>
          </cell>
          <cell r="N26">
            <v>1</v>
          </cell>
          <cell r="Q26">
            <v>40</v>
          </cell>
          <cell r="R26">
            <v>2005</v>
          </cell>
          <cell r="U26">
            <v>350</v>
          </cell>
        </row>
        <row r="27">
          <cell r="E27" t="str">
            <v>2.1</v>
          </cell>
          <cell r="F27">
            <v>1</v>
          </cell>
          <cell r="G27">
            <v>21</v>
          </cell>
          <cell r="H27" t="str">
            <v>Пухов Иван</v>
          </cell>
          <cell r="I27">
            <v>2007</v>
          </cell>
          <cell r="J27">
            <v>1</v>
          </cell>
          <cell r="K27" t="str">
            <v>м</v>
          </cell>
          <cell r="L27" t="str">
            <v>ЮЮ 16-21_4</v>
          </cell>
          <cell r="N27">
            <v>1</v>
          </cell>
          <cell r="Q27">
            <v>40</v>
          </cell>
          <cell r="R27">
            <v>2007</v>
          </cell>
          <cell r="U27">
            <v>350</v>
          </cell>
        </row>
        <row r="28">
          <cell r="E28" t="str">
            <v>2.2</v>
          </cell>
          <cell r="F28">
            <v>2</v>
          </cell>
          <cell r="G28">
            <v>22</v>
          </cell>
          <cell r="H28" t="str">
            <v>Сивцов Владислав</v>
          </cell>
          <cell r="I28">
            <v>2007</v>
          </cell>
          <cell r="J28">
            <v>1</v>
          </cell>
          <cell r="K28" t="str">
            <v>м</v>
          </cell>
          <cell r="L28" t="str">
            <v>ЮЮ 16-21_4</v>
          </cell>
          <cell r="N28">
            <v>1</v>
          </cell>
          <cell r="Q28">
            <v>40</v>
          </cell>
          <cell r="R28">
            <v>2007</v>
          </cell>
          <cell r="U28">
            <v>350</v>
          </cell>
        </row>
        <row r="29">
          <cell r="E29" t="str">
            <v>15.1</v>
          </cell>
          <cell r="F29">
            <v>1</v>
          </cell>
          <cell r="G29">
            <v>151</v>
          </cell>
          <cell r="H29" t="str">
            <v>Гуськов Ярослав</v>
          </cell>
          <cell r="I29">
            <v>2006</v>
          </cell>
          <cell r="J29">
            <v>2</v>
          </cell>
          <cell r="K29" t="str">
            <v>м</v>
          </cell>
          <cell r="L29" t="str">
            <v>ЮЮ 16-21_4</v>
          </cell>
          <cell r="N29">
            <v>1</v>
          </cell>
          <cell r="Q29">
            <v>12</v>
          </cell>
          <cell r="R29">
            <v>2006</v>
          </cell>
          <cell r="U29">
            <v>350</v>
          </cell>
        </row>
        <row r="30">
          <cell r="E30" t="str">
            <v>5.9</v>
          </cell>
          <cell r="F30">
            <v>9</v>
          </cell>
          <cell r="G30">
            <v>59</v>
          </cell>
          <cell r="H30" t="str">
            <v>Струкова Анастасия</v>
          </cell>
          <cell r="I30">
            <v>1996</v>
          </cell>
          <cell r="J30" t="str">
            <v>КМС</v>
          </cell>
          <cell r="K30" t="str">
            <v>ж</v>
          </cell>
          <cell r="L30" t="str">
            <v>МЖ_4</v>
          </cell>
          <cell r="N30">
            <v>1</v>
          </cell>
          <cell r="O30" t="str">
            <v>ж 5</v>
          </cell>
          <cell r="Q30">
            <v>120</v>
          </cell>
          <cell r="R30">
            <v>1996</v>
          </cell>
          <cell r="U30">
            <v>700</v>
          </cell>
        </row>
        <row r="31">
          <cell r="E31" t="str">
            <v>5.10</v>
          </cell>
          <cell r="F31">
            <v>10</v>
          </cell>
          <cell r="G31">
            <v>60</v>
          </cell>
          <cell r="H31" t="str">
            <v>Федотова Евгения</v>
          </cell>
          <cell r="I31">
            <v>1989</v>
          </cell>
          <cell r="J31" t="str">
            <v>МС</v>
          </cell>
          <cell r="K31" t="str">
            <v>ж</v>
          </cell>
          <cell r="L31" t="str">
            <v>МЖ_4</v>
          </cell>
          <cell r="N31">
            <v>1</v>
          </cell>
          <cell r="O31" t="str">
            <v>ж 5</v>
          </cell>
          <cell r="P31">
            <v>3</v>
          </cell>
          <cell r="Q31">
            <v>400</v>
          </cell>
          <cell r="R31">
            <v>1989</v>
          </cell>
          <cell r="U31">
            <v>1050</v>
          </cell>
        </row>
        <row r="32">
          <cell r="E32" t="str">
            <v>5.11</v>
          </cell>
          <cell r="F32">
            <v>11</v>
          </cell>
          <cell r="G32">
            <v>61</v>
          </cell>
          <cell r="H32" t="str">
            <v>Смирнова Анжелика</v>
          </cell>
          <cell r="I32">
            <v>2000</v>
          </cell>
          <cell r="J32" t="str">
            <v>КМС</v>
          </cell>
          <cell r="K32" t="str">
            <v>ж</v>
          </cell>
          <cell r="L32" t="str">
            <v>МЖ_4</v>
          </cell>
          <cell r="N32">
            <v>1</v>
          </cell>
          <cell r="O32" t="str">
            <v>ж 6</v>
          </cell>
          <cell r="P32">
            <v>3</v>
          </cell>
          <cell r="Q32">
            <v>120</v>
          </cell>
          <cell r="R32">
            <v>2000</v>
          </cell>
          <cell r="U32">
            <v>1050</v>
          </cell>
        </row>
        <row r="33">
          <cell r="E33" t="str">
            <v>5.12</v>
          </cell>
          <cell r="F33">
            <v>12</v>
          </cell>
          <cell r="G33">
            <v>62</v>
          </cell>
          <cell r="H33" t="str">
            <v>Кушигина Анастасия</v>
          </cell>
          <cell r="I33">
            <v>2005</v>
          </cell>
          <cell r="J33" t="str">
            <v>КМС</v>
          </cell>
          <cell r="K33" t="str">
            <v>ж</v>
          </cell>
          <cell r="L33" t="str">
            <v>МЖ_4</v>
          </cell>
          <cell r="N33">
            <v>1</v>
          </cell>
          <cell r="O33" t="str">
            <v>ж 6</v>
          </cell>
          <cell r="P33">
            <v>4</v>
          </cell>
          <cell r="Q33">
            <v>120</v>
          </cell>
          <cell r="R33">
            <v>2005</v>
          </cell>
          <cell r="U33">
            <v>1050</v>
          </cell>
        </row>
        <row r="34">
          <cell r="E34" t="str">
            <v>5.13</v>
          </cell>
          <cell r="F34">
            <v>13</v>
          </cell>
          <cell r="G34">
            <v>63</v>
          </cell>
          <cell r="H34" t="str">
            <v>Соколова Мария</v>
          </cell>
          <cell r="I34">
            <v>2004</v>
          </cell>
          <cell r="J34">
            <v>1</v>
          </cell>
          <cell r="K34" t="str">
            <v>ж</v>
          </cell>
          <cell r="L34" t="str">
            <v>МЖ_4</v>
          </cell>
          <cell r="N34">
            <v>1</v>
          </cell>
          <cell r="O34" t="str">
            <v>ж 8</v>
          </cell>
          <cell r="P34">
            <v>3</v>
          </cell>
          <cell r="Q34">
            <v>40</v>
          </cell>
          <cell r="R34">
            <v>2004</v>
          </cell>
          <cell r="U34">
            <v>1050</v>
          </cell>
        </row>
        <row r="35">
          <cell r="E35" t="str">
            <v>5.14</v>
          </cell>
          <cell r="F35">
            <v>14</v>
          </cell>
          <cell r="G35">
            <v>64</v>
          </cell>
          <cell r="H35" t="str">
            <v>Осипова Анастасия</v>
          </cell>
          <cell r="I35">
            <v>2004</v>
          </cell>
          <cell r="J35">
            <v>2</v>
          </cell>
          <cell r="K35" t="str">
            <v>ж</v>
          </cell>
          <cell r="L35" t="str">
            <v>МЖ_4</v>
          </cell>
          <cell r="N35">
            <v>1</v>
          </cell>
          <cell r="O35" t="str">
            <v>ж 8</v>
          </cell>
          <cell r="Q35">
            <v>12</v>
          </cell>
          <cell r="R35">
            <v>2004</v>
          </cell>
          <cell r="U35">
            <v>700</v>
          </cell>
        </row>
        <row r="36">
          <cell r="E36" t="str">
            <v>5.15</v>
          </cell>
          <cell r="F36">
            <v>15</v>
          </cell>
          <cell r="G36">
            <v>65</v>
          </cell>
          <cell r="H36" t="str">
            <v>Веденяпина Полина</v>
          </cell>
          <cell r="I36">
            <v>1998</v>
          </cell>
          <cell r="J36" t="str">
            <v>КМС</v>
          </cell>
          <cell r="K36" t="str">
            <v>ж</v>
          </cell>
          <cell r="L36" t="str">
            <v>МЖ_4</v>
          </cell>
          <cell r="N36">
            <v>1</v>
          </cell>
          <cell r="O36" t="str">
            <v>ж 9</v>
          </cell>
          <cell r="P36">
            <v>3</v>
          </cell>
          <cell r="Q36">
            <v>120</v>
          </cell>
          <cell r="R36">
            <v>1998</v>
          </cell>
          <cell r="U36">
            <v>1050</v>
          </cell>
        </row>
        <row r="37">
          <cell r="E37" t="str">
            <v>5.16</v>
          </cell>
          <cell r="F37">
            <v>16</v>
          </cell>
          <cell r="G37">
            <v>66</v>
          </cell>
          <cell r="H37" t="str">
            <v>Лебедева Наталья</v>
          </cell>
          <cell r="I37">
            <v>2001</v>
          </cell>
          <cell r="J37" t="str">
            <v>МС</v>
          </cell>
          <cell r="K37" t="str">
            <v>ж</v>
          </cell>
          <cell r="L37" t="str">
            <v>МЖ_4</v>
          </cell>
          <cell r="N37">
            <v>1</v>
          </cell>
          <cell r="O37" t="str">
            <v>ж 9</v>
          </cell>
          <cell r="P37">
            <v>4</v>
          </cell>
          <cell r="Q37">
            <v>400</v>
          </cell>
          <cell r="R37">
            <v>2001</v>
          </cell>
          <cell r="U37">
            <v>1050</v>
          </cell>
        </row>
        <row r="38">
          <cell r="E38" t="str">
            <v>5.1</v>
          </cell>
          <cell r="F38">
            <v>1</v>
          </cell>
          <cell r="G38">
            <v>51</v>
          </cell>
          <cell r="H38" t="str">
            <v>Андреев Андрей</v>
          </cell>
          <cell r="I38">
            <v>1994</v>
          </cell>
          <cell r="J38" t="str">
            <v>МС</v>
          </cell>
          <cell r="K38" t="str">
            <v>м</v>
          </cell>
          <cell r="L38" t="str">
            <v>МЖ_4</v>
          </cell>
          <cell r="N38">
            <v>1</v>
          </cell>
          <cell r="O38" t="str">
            <v>м 1</v>
          </cell>
          <cell r="P38">
            <v>1</v>
          </cell>
          <cell r="Q38">
            <v>400</v>
          </cell>
          <cell r="R38">
            <v>1994</v>
          </cell>
          <cell r="U38">
            <v>1050</v>
          </cell>
        </row>
        <row r="39">
          <cell r="E39" t="str">
            <v>5.2</v>
          </cell>
          <cell r="F39">
            <v>2</v>
          </cell>
          <cell r="G39">
            <v>52</v>
          </cell>
          <cell r="H39" t="str">
            <v>Просолов Игорь</v>
          </cell>
          <cell r="I39">
            <v>2001</v>
          </cell>
          <cell r="J39" t="str">
            <v>КМС</v>
          </cell>
          <cell r="K39" t="str">
            <v>м</v>
          </cell>
          <cell r="L39" t="str">
            <v>МЖ_4</v>
          </cell>
          <cell r="N39">
            <v>1</v>
          </cell>
          <cell r="O39" t="str">
            <v>м 1</v>
          </cell>
          <cell r="P39">
            <v>1</v>
          </cell>
          <cell r="Q39">
            <v>120</v>
          </cell>
          <cell r="R39">
            <v>2001</v>
          </cell>
          <cell r="U39">
            <v>1050</v>
          </cell>
        </row>
        <row r="40">
          <cell r="E40" t="str">
            <v>5.3</v>
          </cell>
          <cell r="F40">
            <v>3</v>
          </cell>
          <cell r="G40">
            <v>53</v>
          </cell>
          <cell r="H40" t="str">
            <v>Картушев Егор</v>
          </cell>
          <cell r="I40">
            <v>2004</v>
          </cell>
          <cell r="J40">
            <v>1</v>
          </cell>
          <cell r="K40" t="str">
            <v>м</v>
          </cell>
          <cell r="L40" t="str">
            <v>МЖ_4</v>
          </cell>
          <cell r="N40">
            <v>1</v>
          </cell>
          <cell r="O40" t="str">
            <v>м 2</v>
          </cell>
          <cell r="P40">
            <v>1</v>
          </cell>
          <cell r="Q40">
            <v>40</v>
          </cell>
          <cell r="R40">
            <v>2004</v>
          </cell>
          <cell r="U40">
            <v>1050</v>
          </cell>
        </row>
        <row r="41">
          <cell r="E41" t="str">
            <v>5.4</v>
          </cell>
          <cell r="F41">
            <v>4</v>
          </cell>
          <cell r="G41">
            <v>54</v>
          </cell>
          <cell r="H41" t="str">
            <v>Масанов Никита</v>
          </cell>
          <cell r="I41">
            <v>2001</v>
          </cell>
          <cell r="J41" t="str">
            <v>КМС</v>
          </cell>
          <cell r="K41" t="str">
            <v>м</v>
          </cell>
          <cell r="L41" t="str">
            <v>МЖ_4</v>
          </cell>
          <cell r="N41">
            <v>1</v>
          </cell>
          <cell r="O41" t="str">
            <v>м 2</v>
          </cell>
          <cell r="P41">
            <v>2</v>
          </cell>
          <cell r="Q41">
            <v>120</v>
          </cell>
          <cell r="R41">
            <v>2001</v>
          </cell>
          <cell r="U41">
            <v>1050</v>
          </cell>
        </row>
        <row r="42">
          <cell r="E42" t="str">
            <v>5.5</v>
          </cell>
          <cell r="F42">
            <v>5</v>
          </cell>
          <cell r="G42">
            <v>55</v>
          </cell>
          <cell r="H42" t="str">
            <v>Прядохин Павел</v>
          </cell>
          <cell r="I42">
            <v>2000</v>
          </cell>
          <cell r="J42" t="str">
            <v>КМС</v>
          </cell>
          <cell r="K42" t="str">
            <v>м</v>
          </cell>
          <cell r="L42" t="str">
            <v>МЖ_4</v>
          </cell>
          <cell r="N42">
            <v>1</v>
          </cell>
          <cell r="O42" t="str">
            <v>м 3</v>
          </cell>
          <cell r="P42">
            <v>1</v>
          </cell>
          <cell r="Q42">
            <v>120</v>
          </cell>
          <cell r="R42">
            <v>2000</v>
          </cell>
          <cell r="U42">
            <v>1050</v>
          </cell>
        </row>
        <row r="43">
          <cell r="E43" t="str">
            <v>5.6</v>
          </cell>
          <cell r="F43">
            <v>6</v>
          </cell>
          <cell r="G43">
            <v>56</v>
          </cell>
          <cell r="H43" t="str">
            <v>Бахтияров Руслан</v>
          </cell>
          <cell r="I43">
            <v>1999</v>
          </cell>
          <cell r="J43" t="str">
            <v>МС</v>
          </cell>
          <cell r="K43" t="str">
            <v>м</v>
          </cell>
          <cell r="L43" t="str">
            <v>МЖ_4</v>
          </cell>
          <cell r="O43" t="str">
            <v>м 3</v>
          </cell>
          <cell r="P43">
            <v>2</v>
          </cell>
          <cell r="Q43">
            <v>400</v>
          </cell>
          <cell r="R43">
            <v>1999</v>
          </cell>
          <cell r="U43">
            <v>700</v>
          </cell>
        </row>
        <row r="44">
          <cell r="E44" t="str">
            <v>5.7</v>
          </cell>
          <cell r="F44">
            <v>7</v>
          </cell>
          <cell r="G44">
            <v>57</v>
          </cell>
          <cell r="H44" t="str">
            <v>Струков Павел</v>
          </cell>
          <cell r="I44">
            <v>1996</v>
          </cell>
          <cell r="J44" t="str">
            <v>МС</v>
          </cell>
          <cell r="K44" t="str">
            <v>м</v>
          </cell>
          <cell r="L44" t="str">
            <v>МЖ_4</v>
          </cell>
          <cell r="N44">
            <v>1</v>
          </cell>
          <cell r="O44" t="str">
            <v>м 4</v>
          </cell>
          <cell r="P44">
            <v>2</v>
          </cell>
          <cell r="Q44">
            <v>400</v>
          </cell>
          <cell r="R44">
            <v>1996</v>
          </cell>
          <cell r="U44">
            <v>1050</v>
          </cell>
        </row>
        <row r="45">
          <cell r="E45" t="str">
            <v>5.8</v>
          </cell>
          <cell r="F45">
            <v>8</v>
          </cell>
          <cell r="G45">
            <v>58</v>
          </cell>
          <cell r="H45" t="str">
            <v>Горев Даниил</v>
          </cell>
          <cell r="I45">
            <v>1995</v>
          </cell>
          <cell r="J45" t="str">
            <v>МС</v>
          </cell>
          <cell r="K45" t="str">
            <v>м</v>
          </cell>
          <cell r="L45" t="str">
            <v>МЖ_4</v>
          </cell>
          <cell r="N45">
            <v>1</v>
          </cell>
          <cell r="O45" t="str">
            <v>м 4</v>
          </cell>
          <cell r="P45">
            <v>2</v>
          </cell>
          <cell r="Q45">
            <v>400</v>
          </cell>
          <cell r="R45">
            <v>1995</v>
          </cell>
          <cell r="U45">
            <v>1050</v>
          </cell>
        </row>
        <row r="46">
          <cell r="E46" t="str">
            <v>5.17</v>
          </cell>
          <cell r="F46">
            <v>17</v>
          </cell>
          <cell r="G46">
            <v>67</v>
          </cell>
          <cell r="H46" t="str">
            <v>Белан Елизавета</v>
          </cell>
          <cell r="I46">
            <v>2002</v>
          </cell>
          <cell r="J46" t="str">
            <v>КМС</v>
          </cell>
          <cell r="K46" t="str">
            <v>ж</v>
          </cell>
          <cell r="L46" t="str">
            <v>ЮЮ 16-21_4</v>
          </cell>
          <cell r="N46">
            <v>1</v>
          </cell>
          <cell r="P46">
            <v>4</v>
          </cell>
          <cell r="Q46">
            <v>120</v>
          </cell>
          <cell r="R46">
            <v>2002</v>
          </cell>
          <cell r="U46">
            <v>700</v>
          </cell>
        </row>
        <row r="47">
          <cell r="E47" t="str">
            <v>5.18</v>
          </cell>
          <cell r="F47">
            <v>18</v>
          </cell>
          <cell r="G47">
            <v>68</v>
          </cell>
          <cell r="H47" t="str">
            <v>Чернова Мария</v>
          </cell>
          <cell r="I47">
            <v>1997</v>
          </cell>
          <cell r="J47" t="str">
            <v>КМС</v>
          </cell>
          <cell r="K47" t="str">
            <v>ж</v>
          </cell>
          <cell r="L47" t="str">
            <v>МЖ_4</v>
          </cell>
          <cell r="P47">
            <v>4</v>
          </cell>
          <cell r="Q47">
            <v>120</v>
          </cell>
          <cell r="R47">
            <v>1997</v>
          </cell>
          <cell r="U47">
            <v>350</v>
          </cell>
        </row>
        <row r="48">
          <cell r="E48" t="str">
            <v>7.9</v>
          </cell>
          <cell r="F48">
            <v>9</v>
          </cell>
          <cell r="G48">
            <v>79</v>
          </cell>
          <cell r="H48" t="str">
            <v>Кузнецова Екатерина</v>
          </cell>
          <cell r="I48">
            <v>2001</v>
          </cell>
          <cell r="J48" t="str">
            <v>МС</v>
          </cell>
          <cell r="K48" t="str">
            <v>ж</v>
          </cell>
          <cell r="L48" t="str">
            <v>МЖ_4</v>
          </cell>
          <cell r="O48" t="str">
            <v>ж 3</v>
          </cell>
          <cell r="P48">
            <v>3</v>
          </cell>
          <cell r="Q48">
            <v>400</v>
          </cell>
          <cell r="R48">
            <v>2001</v>
          </cell>
          <cell r="U48">
            <v>700</v>
          </cell>
        </row>
        <row r="49">
          <cell r="E49" t="str">
            <v>7.10</v>
          </cell>
          <cell r="F49">
            <v>10</v>
          </cell>
          <cell r="G49">
            <v>80</v>
          </cell>
          <cell r="H49" t="str">
            <v>Комкова Надежда</v>
          </cell>
          <cell r="I49">
            <v>2000</v>
          </cell>
          <cell r="J49" t="str">
            <v>КМС</v>
          </cell>
          <cell r="K49" t="str">
            <v>ж</v>
          </cell>
          <cell r="L49" t="str">
            <v>МЖ_4</v>
          </cell>
          <cell r="N49">
            <v>1</v>
          </cell>
          <cell r="O49" t="str">
            <v>ж 3</v>
          </cell>
          <cell r="P49">
            <v>3</v>
          </cell>
          <cell r="Q49">
            <v>120</v>
          </cell>
          <cell r="R49">
            <v>2000</v>
          </cell>
          <cell r="U49">
            <v>1050</v>
          </cell>
        </row>
        <row r="50">
          <cell r="E50" t="str">
            <v>7.11</v>
          </cell>
          <cell r="F50">
            <v>11</v>
          </cell>
          <cell r="G50">
            <v>81</v>
          </cell>
          <cell r="H50" t="str">
            <v>Магомедгаджиева Эльмира</v>
          </cell>
          <cell r="I50">
            <v>2005</v>
          </cell>
          <cell r="J50" t="str">
            <v>КМС</v>
          </cell>
          <cell r="K50" t="str">
            <v>ж</v>
          </cell>
          <cell r="L50" t="str">
            <v>МЖ_4</v>
          </cell>
          <cell r="O50" t="str">
            <v>ж 4</v>
          </cell>
          <cell r="P50">
            <v>3</v>
          </cell>
          <cell r="Q50">
            <v>120</v>
          </cell>
          <cell r="R50">
            <v>2005</v>
          </cell>
          <cell r="U50">
            <v>700</v>
          </cell>
        </row>
        <row r="51">
          <cell r="E51" t="str">
            <v>7.12</v>
          </cell>
          <cell r="F51">
            <v>12</v>
          </cell>
          <cell r="G51">
            <v>82</v>
          </cell>
          <cell r="H51" t="str">
            <v>Сухарева Олеся</v>
          </cell>
          <cell r="I51">
            <v>2003</v>
          </cell>
          <cell r="J51" t="str">
            <v>КМС</v>
          </cell>
          <cell r="K51" t="str">
            <v>ж</v>
          </cell>
          <cell r="L51" t="str">
            <v>МЖ_4</v>
          </cell>
          <cell r="O51" t="str">
            <v>ж 4</v>
          </cell>
          <cell r="P51">
            <v>3</v>
          </cell>
          <cell r="Q51">
            <v>120</v>
          </cell>
          <cell r="R51">
            <v>2003</v>
          </cell>
          <cell r="U51">
            <v>700</v>
          </cell>
        </row>
        <row r="52">
          <cell r="E52" t="str">
            <v>7.13</v>
          </cell>
          <cell r="F52">
            <v>13</v>
          </cell>
          <cell r="G52">
            <v>83</v>
          </cell>
          <cell r="H52" t="str">
            <v>Петрова Любовь</v>
          </cell>
          <cell r="I52">
            <v>1998</v>
          </cell>
          <cell r="J52" t="str">
            <v>МС</v>
          </cell>
          <cell r="K52" t="str">
            <v>ж</v>
          </cell>
          <cell r="L52" t="str">
            <v>МЖ_4</v>
          </cell>
          <cell r="N52">
            <v>1</v>
          </cell>
          <cell r="O52" t="str">
            <v>ж 5</v>
          </cell>
          <cell r="P52">
            <v>4</v>
          </cell>
          <cell r="Q52">
            <v>400</v>
          </cell>
          <cell r="R52">
            <v>1998</v>
          </cell>
          <cell r="U52">
            <v>1050</v>
          </cell>
        </row>
        <row r="53">
          <cell r="E53" t="str">
            <v>7.14</v>
          </cell>
          <cell r="F53">
            <v>14</v>
          </cell>
          <cell r="G53">
            <v>84</v>
          </cell>
          <cell r="H53" t="str">
            <v>Белан Елизавета</v>
          </cell>
          <cell r="I53">
            <v>2002</v>
          </cell>
          <cell r="J53" t="str">
            <v>КМС</v>
          </cell>
          <cell r="K53" t="str">
            <v>ж</v>
          </cell>
          <cell r="L53" t="str">
            <v>МЖ_4</v>
          </cell>
          <cell r="O53" t="str">
            <v>ж 5</v>
          </cell>
          <cell r="Q53">
            <v>120</v>
          </cell>
          <cell r="R53">
            <v>2002</v>
          </cell>
          <cell r="U53">
            <v>350</v>
          </cell>
        </row>
        <row r="54">
          <cell r="E54" t="str">
            <v>7.15</v>
          </cell>
          <cell r="F54">
            <v>15</v>
          </cell>
          <cell r="G54">
            <v>85</v>
          </cell>
          <cell r="H54" t="str">
            <v>Межевич Анастасия</v>
          </cell>
          <cell r="I54">
            <v>2000</v>
          </cell>
          <cell r="J54" t="str">
            <v>МС</v>
          </cell>
          <cell r="K54" t="str">
            <v>ж</v>
          </cell>
          <cell r="L54" t="str">
            <v>МЖ_4</v>
          </cell>
          <cell r="N54">
            <v>1</v>
          </cell>
          <cell r="O54" t="str">
            <v>ж 6</v>
          </cell>
          <cell r="P54">
            <v>4</v>
          </cell>
          <cell r="Q54">
            <v>400</v>
          </cell>
          <cell r="R54">
            <v>2000</v>
          </cell>
          <cell r="U54">
            <v>1050</v>
          </cell>
        </row>
        <row r="55">
          <cell r="E55" t="str">
            <v>7.16</v>
          </cell>
          <cell r="F55">
            <v>16</v>
          </cell>
          <cell r="G55">
            <v>86</v>
          </cell>
          <cell r="H55" t="str">
            <v>Кондратьева Алина</v>
          </cell>
          <cell r="I55">
            <v>2000</v>
          </cell>
          <cell r="J55" t="str">
            <v>КМС</v>
          </cell>
          <cell r="K55" t="str">
            <v>ж</v>
          </cell>
          <cell r="L55" t="str">
            <v>МЖ_4</v>
          </cell>
          <cell r="N55">
            <v>1</v>
          </cell>
          <cell r="O55" t="str">
            <v>ж 6</v>
          </cell>
          <cell r="P55">
            <v>4</v>
          </cell>
          <cell r="Q55">
            <v>120</v>
          </cell>
          <cell r="R55">
            <v>2000</v>
          </cell>
          <cell r="U55">
            <v>1050</v>
          </cell>
        </row>
        <row r="56">
          <cell r="E56" t="str">
            <v>7.5</v>
          </cell>
          <cell r="F56">
            <v>5</v>
          </cell>
          <cell r="G56">
            <v>75</v>
          </cell>
          <cell r="H56" t="str">
            <v>Степанов Иван</v>
          </cell>
          <cell r="I56">
            <v>2005</v>
          </cell>
          <cell r="J56" t="str">
            <v>КМС</v>
          </cell>
          <cell r="K56" t="str">
            <v>м</v>
          </cell>
          <cell r="L56" t="str">
            <v>МЖ_4</v>
          </cell>
          <cell r="O56" t="str">
            <v>м 1</v>
          </cell>
          <cell r="P56">
            <v>2</v>
          </cell>
          <cell r="Q56">
            <v>120</v>
          </cell>
          <cell r="R56">
            <v>2005</v>
          </cell>
          <cell r="U56">
            <v>700</v>
          </cell>
        </row>
        <row r="57">
          <cell r="E57" t="str">
            <v>7.6</v>
          </cell>
          <cell r="F57">
            <v>6</v>
          </cell>
          <cell r="G57">
            <v>76</v>
          </cell>
          <cell r="H57" t="str">
            <v>Иванов Иван</v>
          </cell>
          <cell r="I57">
            <v>2005</v>
          </cell>
          <cell r="J57">
            <v>1</v>
          </cell>
          <cell r="K57" t="str">
            <v>м</v>
          </cell>
          <cell r="L57" t="str">
            <v>МЖ_4</v>
          </cell>
          <cell r="O57" t="str">
            <v>м 1</v>
          </cell>
          <cell r="P57">
            <v>2</v>
          </cell>
          <cell r="Q57">
            <v>40</v>
          </cell>
          <cell r="R57">
            <v>2005</v>
          </cell>
          <cell r="U57">
            <v>700</v>
          </cell>
        </row>
        <row r="58">
          <cell r="E58" t="str">
            <v>7.7</v>
          </cell>
          <cell r="F58">
            <v>7</v>
          </cell>
          <cell r="G58">
            <v>77</v>
          </cell>
          <cell r="H58" t="str">
            <v>Санников Илья</v>
          </cell>
          <cell r="I58">
            <v>2004</v>
          </cell>
          <cell r="J58" t="str">
            <v>КМС</v>
          </cell>
          <cell r="K58" t="str">
            <v>м</v>
          </cell>
          <cell r="L58" t="str">
            <v>МЖ_4</v>
          </cell>
          <cell r="O58" t="str">
            <v>м 2</v>
          </cell>
          <cell r="P58">
            <v>2</v>
          </cell>
          <cell r="Q58">
            <v>120</v>
          </cell>
          <cell r="R58">
            <v>2004</v>
          </cell>
          <cell r="U58">
            <v>700</v>
          </cell>
        </row>
        <row r="59">
          <cell r="E59" t="str">
            <v>7.8</v>
          </cell>
          <cell r="F59">
            <v>8</v>
          </cell>
          <cell r="G59">
            <v>78</v>
          </cell>
          <cell r="H59" t="str">
            <v>Савельев Эдуард</v>
          </cell>
          <cell r="I59">
            <v>2004</v>
          </cell>
          <cell r="J59" t="str">
            <v>КМС</v>
          </cell>
          <cell r="K59" t="str">
            <v>м</v>
          </cell>
          <cell r="L59" t="str">
            <v>МЖ_4</v>
          </cell>
          <cell r="O59" t="str">
            <v>м 2</v>
          </cell>
          <cell r="P59">
            <v>2</v>
          </cell>
          <cell r="Q59">
            <v>120</v>
          </cell>
          <cell r="R59">
            <v>2004</v>
          </cell>
          <cell r="U59">
            <v>700</v>
          </cell>
        </row>
        <row r="60">
          <cell r="E60" t="str">
            <v>7.1</v>
          </cell>
          <cell r="F60">
            <v>1</v>
          </cell>
          <cell r="G60">
            <v>71</v>
          </cell>
          <cell r="H60" t="str">
            <v>Лукин Максим</v>
          </cell>
          <cell r="I60">
            <v>2002</v>
          </cell>
          <cell r="J60" t="str">
            <v>КМС</v>
          </cell>
          <cell r="K60" t="str">
            <v>м</v>
          </cell>
          <cell r="L60" t="str">
            <v>ЮЮ 16-21_4</v>
          </cell>
          <cell r="N60">
            <v>1</v>
          </cell>
          <cell r="P60">
            <v>1</v>
          </cell>
          <cell r="Q60">
            <v>120</v>
          </cell>
          <cell r="R60">
            <v>2002</v>
          </cell>
          <cell r="U60">
            <v>700</v>
          </cell>
        </row>
        <row r="61">
          <cell r="E61" t="str">
            <v>7.2</v>
          </cell>
          <cell r="F61">
            <v>2</v>
          </cell>
          <cell r="G61">
            <v>72</v>
          </cell>
          <cell r="H61" t="str">
            <v>Яковлев Иван</v>
          </cell>
          <cell r="I61">
            <v>2006</v>
          </cell>
          <cell r="J61">
            <v>2</v>
          </cell>
          <cell r="K61" t="str">
            <v>м</v>
          </cell>
          <cell r="L61" t="str">
            <v>ЮЮ 16-21_4</v>
          </cell>
          <cell r="N61">
            <v>1</v>
          </cell>
          <cell r="P61">
            <v>1</v>
          </cell>
          <cell r="Q61">
            <v>12</v>
          </cell>
          <cell r="R61">
            <v>2006</v>
          </cell>
          <cell r="U61">
            <v>700</v>
          </cell>
        </row>
        <row r="62">
          <cell r="E62" t="str">
            <v>7.3</v>
          </cell>
          <cell r="F62">
            <v>3</v>
          </cell>
          <cell r="G62">
            <v>73</v>
          </cell>
          <cell r="H62" t="str">
            <v>Федоров Андрей</v>
          </cell>
          <cell r="I62">
            <v>2004</v>
          </cell>
          <cell r="J62" t="str">
            <v>КМС</v>
          </cell>
          <cell r="K62" t="str">
            <v>м</v>
          </cell>
          <cell r="L62" t="str">
            <v>ЮЮ 16-21_4</v>
          </cell>
          <cell r="P62">
            <v>1</v>
          </cell>
          <cell r="Q62">
            <v>120</v>
          </cell>
          <cell r="R62">
            <v>2004</v>
          </cell>
          <cell r="U62">
            <v>350</v>
          </cell>
        </row>
        <row r="63">
          <cell r="E63" t="str">
            <v>7.4</v>
          </cell>
          <cell r="F63">
            <v>4</v>
          </cell>
          <cell r="G63">
            <v>74</v>
          </cell>
          <cell r="H63" t="str">
            <v>Миролюбов Марк</v>
          </cell>
          <cell r="I63">
            <v>2002</v>
          </cell>
          <cell r="J63" t="str">
            <v>КМС</v>
          </cell>
          <cell r="K63" t="str">
            <v>м</v>
          </cell>
          <cell r="L63" t="str">
            <v>ЮЮ 16-21_4</v>
          </cell>
          <cell r="P63">
            <v>1</v>
          </cell>
          <cell r="Q63">
            <v>120</v>
          </cell>
          <cell r="R63">
            <v>2002</v>
          </cell>
          <cell r="U63">
            <v>350</v>
          </cell>
        </row>
        <row r="64">
          <cell r="E64" t="str">
            <v>7.17</v>
          </cell>
          <cell r="F64">
            <v>17</v>
          </cell>
          <cell r="G64">
            <v>87</v>
          </cell>
          <cell r="H64" t="str">
            <v>Михайлова Мария</v>
          </cell>
          <cell r="I64">
            <v>1997</v>
          </cell>
          <cell r="J64" t="str">
            <v>КМС</v>
          </cell>
          <cell r="K64" t="str">
            <v>ж</v>
          </cell>
          <cell r="L64" t="str">
            <v>МЖ_4</v>
          </cell>
          <cell r="P64">
            <v>4</v>
          </cell>
          <cell r="Q64">
            <v>120</v>
          </cell>
          <cell r="R64">
            <v>1997</v>
          </cell>
          <cell r="U64">
            <v>350</v>
          </cell>
        </row>
        <row r="65">
          <cell r="E65" t="str">
            <v>4.1</v>
          </cell>
          <cell r="F65">
            <v>1</v>
          </cell>
          <cell r="G65">
            <v>41</v>
          </cell>
          <cell r="H65" t="str">
            <v>Циликин Михаил</v>
          </cell>
          <cell r="I65">
            <v>2006</v>
          </cell>
          <cell r="J65">
            <v>2</v>
          </cell>
          <cell r="K65" t="str">
            <v>м</v>
          </cell>
          <cell r="L65" t="str">
            <v>ЮЮ 16-21_4</v>
          </cell>
          <cell r="N65">
            <v>1</v>
          </cell>
          <cell r="Q65">
            <v>12</v>
          </cell>
          <cell r="R65">
            <v>2006</v>
          </cell>
          <cell r="U65">
            <v>350</v>
          </cell>
        </row>
        <row r="66">
          <cell r="E66" t="str">
            <v>4.2</v>
          </cell>
          <cell r="F66">
            <v>2</v>
          </cell>
          <cell r="G66">
            <v>42</v>
          </cell>
          <cell r="H66" t="str">
            <v>Филиппов Филипп</v>
          </cell>
          <cell r="I66">
            <v>2005</v>
          </cell>
          <cell r="J66">
            <v>2</v>
          </cell>
          <cell r="K66" t="str">
            <v>м</v>
          </cell>
          <cell r="L66" t="str">
            <v>ЮЮ 16-21_4</v>
          </cell>
          <cell r="N66">
            <v>1</v>
          </cell>
          <cell r="Q66">
            <v>12</v>
          </cell>
          <cell r="R66">
            <v>2005</v>
          </cell>
          <cell r="U66">
            <v>350</v>
          </cell>
        </row>
        <row r="67">
          <cell r="E67" t="str">
            <v>4.3</v>
          </cell>
          <cell r="F67">
            <v>3</v>
          </cell>
          <cell r="G67">
            <v>43</v>
          </cell>
          <cell r="H67" t="str">
            <v>Кувальд Дмитрий</v>
          </cell>
          <cell r="I67">
            <v>2006</v>
          </cell>
          <cell r="J67">
            <v>1</v>
          </cell>
          <cell r="K67" t="str">
            <v>м</v>
          </cell>
          <cell r="L67" t="str">
            <v>ЮЮ 16-21_4</v>
          </cell>
          <cell r="N67">
            <v>1</v>
          </cell>
          <cell r="Q67">
            <v>40</v>
          </cell>
          <cell r="R67">
            <v>2006</v>
          </cell>
          <cell r="U67">
            <v>350</v>
          </cell>
        </row>
        <row r="68">
          <cell r="E68" t="str">
            <v>1.1</v>
          </cell>
          <cell r="F68">
            <v>1</v>
          </cell>
          <cell r="G68">
            <v>11</v>
          </cell>
          <cell r="H68" t="str">
            <v>Губанов Дмитрий</v>
          </cell>
          <cell r="I68">
            <v>2000</v>
          </cell>
          <cell r="J68">
            <v>2</v>
          </cell>
          <cell r="K68" t="str">
            <v>м</v>
          </cell>
          <cell r="L68" t="str">
            <v>МЖ_4</v>
          </cell>
          <cell r="N68">
            <v>1</v>
          </cell>
          <cell r="O68" t="str">
            <v>м 1</v>
          </cell>
          <cell r="P68">
            <v>1</v>
          </cell>
          <cell r="Q68">
            <v>12</v>
          </cell>
          <cell r="R68">
            <v>2000</v>
          </cell>
          <cell r="U68">
            <v>1050</v>
          </cell>
        </row>
        <row r="69">
          <cell r="E69" t="str">
            <v>1.4</v>
          </cell>
          <cell r="F69">
            <v>4</v>
          </cell>
          <cell r="G69">
            <v>14</v>
          </cell>
          <cell r="H69" t="str">
            <v>Дзык Михаил</v>
          </cell>
          <cell r="I69">
            <v>1989</v>
          </cell>
          <cell r="J69" t="str">
            <v>КМС</v>
          </cell>
          <cell r="K69" t="str">
            <v>м</v>
          </cell>
          <cell r="L69" t="str">
            <v>МЖ_4</v>
          </cell>
          <cell r="N69">
            <v>1</v>
          </cell>
          <cell r="O69" t="str">
            <v>м 1</v>
          </cell>
          <cell r="P69">
            <v>1</v>
          </cell>
          <cell r="Q69">
            <v>120</v>
          </cell>
          <cell r="R69">
            <v>1989</v>
          </cell>
          <cell r="U69">
            <v>1050</v>
          </cell>
        </row>
        <row r="70">
          <cell r="E70" t="str">
            <v>1.2</v>
          </cell>
          <cell r="F70">
            <v>2</v>
          </cell>
          <cell r="G70">
            <v>12</v>
          </cell>
          <cell r="H70" t="str">
            <v>Воронов Олег</v>
          </cell>
          <cell r="I70">
            <v>2002</v>
          </cell>
          <cell r="J70">
            <v>2</v>
          </cell>
          <cell r="K70" t="str">
            <v>м</v>
          </cell>
          <cell r="L70" t="str">
            <v>МЖ_4</v>
          </cell>
          <cell r="N70">
            <v>1</v>
          </cell>
          <cell r="O70" t="str">
            <v>м 2</v>
          </cell>
          <cell r="P70">
            <v>1</v>
          </cell>
          <cell r="Q70">
            <v>12</v>
          </cell>
          <cell r="R70">
            <v>2002</v>
          </cell>
          <cell r="U70">
            <v>1050</v>
          </cell>
        </row>
        <row r="71">
          <cell r="E71" t="str">
            <v>1.3</v>
          </cell>
          <cell r="F71">
            <v>3</v>
          </cell>
          <cell r="G71">
            <v>13</v>
          </cell>
          <cell r="H71" t="str">
            <v>Игрунов Василий</v>
          </cell>
          <cell r="I71">
            <v>2002</v>
          </cell>
          <cell r="J71">
            <v>2</v>
          </cell>
          <cell r="K71" t="str">
            <v>м</v>
          </cell>
          <cell r="L71" t="str">
            <v>МЖ_4</v>
          </cell>
          <cell r="N71">
            <v>1</v>
          </cell>
          <cell r="O71" t="str">
            <v>м 2</v>
          </cell>
          <cell r="P71">
            <v>1</v>
          </cell>
          <cell r="Q71">
            <v>12</v>
          </cell>
          <cell r="R71">
            <v>2002</v>
          </cell>
          <cell r="U71">
            <v>1050</v>
          </cell>
        </row>
        <row r="72">
          <cell r="E72" t="str">
            <v>12.5</v>
          </cell>
          <cell r="F72">
            <v>5</v>
          </cell>
          <cell r="G72">
            <v>125</v>
          </cell>
          <cell r="H72" t="str">
            <v>Архипова Алена</v>
          </cell>
          <cell r="I72">
            <v>1995</v>
          </cell>
          <cell r="J72">
            <v>2</v>
          </cell>
          <cell r="K72" t="str">
            <v>ж</v>
          </cell>
          <cell r="L72" t="str">
            <v>МЖ_4</v>
          </cell>
          <cell r="O72" t="str">
            <v>ж 3</v>
          </cell>
          <cell r="Q72">
            <v>12</v>
          </cell>
          <cell r="R72">
            <v>1995</v>
          </cell>
          <cell r="U72">
            <v>350</v>
          </cell>
        </row>
        <row r="73">
          <cell r="E73" t="str">
            <v>12.6</v>
          </cell>
          <cell r="F73">
            <v>6</v>
          </cell>
          <cell r="G73">
            <v>126</v>
          </cell>
          <cell r="H73" t="str">
            <v>Семенова Екатерина</v>
          </cell>
          <cell r="I73">
            <v>1988</v>
          </cell>
          <cell r="J73">
            <v>2</v>
          </cell>
          <cell r="K73" t="str">
            <v>ж</v>
          </cell>
          <cell r="L73" t="str">
            <v>МЖ_4</v>
          </cell>
          <cell r="O73" t="str">
            <v>ж 3</v>
          </cell>
          <cell r="Q73">
            <v>12</v>
          </cell>
          <cell r="R73">
            <v>1988</v>
          </cell>
          <cell r="U73">
            <v>350</v>
          </cell>
        </row>
        <row r="74">
          <cell r="E74" t="str">
            <v>12.1</v>
          </cell>
          <cell r="F74">
            <v>1</v>
          </cell>
          <cell r="G74">
            <v>121</v>
          </cell>
          <cell r="H74" t="str">
            <v>Федоров Андрей</v>
          </cell>
          <cell r="I74">
            <v>2004</v>
          </cell>
          <cell r="J74" t="str">
            <v>КМС</v>
          </cell>
          <cell r="K74" t="str">
            <v>м</v>
          </cell>
          <cell r="L74" t="str">
            <v>МЖ_4</v>
          </cell>
          <cell r="N74">
            <v>1</v>
          </cell>
          <cell r="O74" t="str">
            <v>м 1</v>
          </cell>
          <cell r="Q74">
            <v>120</v>
          </cell>
          <cell r="R74">
            <v>2004</v>
          </cell>
          <cell r="U74">
            <v>700</v>
          </cell>
        </row>
        <row r="75">
          <cell r="E75" t="str">
            <v>12.2</v>
          </cell>
          <cell r="F75">
            <v>2</v>
          </cell>
          <cell r="G75">
            <v>122</v>
          </cell>
          <cell r="H75" t="str">
            <v>Лукин Максим</v>
          </cell>
          <cell r="I75">
            <v>2002</v>
          </cell>
          <cell r="J75" t="str">
            <v>КМС</v>
          </cell>
          <cell r="K75" t="str">
            <v>м</v>
          </cell>
          <cell r="L75" t="str">
            <v>МЖ_4</v>
          </cell>
          <cell r="O75" t="str">
            <v>м 1</v>
          </cell>
          <cell r="Q75">
            <v>120</v>
          </cell>
          <cell r="R75">
            <v>2002</v>
          </cell>
          <cell r="U75">
            <v>350</v>
          </cell>
        </row>
        <row r="76">
          <cell r="E76" t="str">
            <v>12.3</v>
          </cell>
          <cell r="F76">
            <v>3</v>
          </cell>
          <cell r="G76">
            <v>123</v>
          </cell>
          <cell r="H76" t="str">
            <v>Флоринский Игорь</v>
          </cell>
          <cell r="I76">
            <v>2003</v>
          </cell>
          <cell r="J76">
            <v>1</v>
          </cell>
          <cell r="K76" t="str">
            <v>м</v>
          </cell>
          <cell r="L76" t="str">
            <v>МЖ_4</v>
          </cell>
          <cell r="O76" t="str">
            <v>м 2</v>
          </cell>
          <cell r="Q76">
            <v>40</v>
          </cell>
          <cell r="R76">
            <v>2003</v>
          </cell>
          <cell r="U76">
            <v>350</v>
          </cell>
        </row>
        <row r="77">
          <cell r="E77" t="str">
            <v>12.4</v>
          </cell>
          <cell r="F77">
            <v>4</v>
          </cell>
          <cell r="G77">
            <v>124</v>
          </cell>
          <cell r="H77" t="str">
            <v>Миролюбов Марк</v>
          </cell>
          <cell r="I77">
            <v>2002</v>
          </cell>
          <cell r="J77" t="str">
            <v>КМС</v>
          </cell>
          <cell r="K77" t="str">
            <v>м</v>
          </cell>
          <cell r="L77" t="str">
            <v>МЖ_4</v>
          </cell>
          <cell r="N77">
            <v>1</v>
          </cell>
          <cell r="O77" t="str">
            <v>м 2</v>
          </cell>
          <cell r="Q77">
            <v>120</v>
          </cell>
          <cell r="R77">
            <v>2002</v>
          </cell>
          <cell r="U77">
            <v>700</v>
          </cell>
        </row>
        <row r="78">
          <cell r="E78" t="str">
            <v>14.3</v>
          </cell>
          <cell r="F78">
            <v>3</v>
          </cell>
          <cell r="G78">
            <v>143</v>
          </cell>
          <cell r="H78" t="str">
            <v>Морозова Екатерина</v>
          </cell>
          <cell r="I78">
            <v>1999</v>
          </cell>
          <cell r="J78">
            <v>2</v>
          </cell>
          <cell r="K78" t="str">
            <v>ж</v>
          </cell>
          <cell r="L78" t="str">
            <v>МЖ_4</v>
          </cell>
          <cell r="N78">
            <v>1</v>
          </cell>
          <cell r="O78" t="str">
            <v>ж 2</v>
          </cell>
          <cell r="Q78">
            <v>12</v>
          </cell>
          <cell r="R78">
            <v>1999</v>
          </cell>
          <cell r="U78">
            <v>700</v>
          </cell>
        </row>
        <row r="79">
          <cell r="E79" t="str">
            <v>14.4</v>
          </cell>
          <cell r="F79">
            <v>4</v>
          </cell>
          <cell r="G79">
            <v>144</v>
          </cell>
          <cell r="H79" t="str">
            <v>Дементьева Дарья</v>
          </cell>
          <cell r="I79">
            <v>2005</v>
          </cell>
          <cell r="J79">
            <v>2</v>
          </cell>
          <cell r="K79" t="str">
            <v>ж</v>
          </cell>
          <cell r="L79" t="str">
            <v>МЖ_4</v>
          </cell>
          <cell r="N79">
            <v>1</v>
          </cell>
          <cell r="O79" t="str">
            <v>ж 2</v>
          </cell>
          <cell r="Q79">
            <v>12</v>
          </cell>
          <cell r="R79">
            <v>2005</v>
          </cell>
          <cell r="U79">
            <v>700</v>
          </cell>
        </row>
        <row r="80">
          <cell r="E80" t="str">
            <v>14.1</v>
          </cell>
          <cell r="F80">
            <v>1</v>
          </cell>
          <cell r="G80">
            <v>141</v>
          </cell>
          <cell r="H80" t="str">
            <v>Бабичев Артём</v>
          </cell>
          <cell r="I80">
            <v>2006</v>
          </cell>
          <cell r="J80">
            <v>2</v>
          </cell>
          <cell r="K80" t="str">
            <v>м</v>
          </cell>
          <cell r="L80" t="str">
            <v>ЮЮ 16-21_4</v>
          </cell>
          <cell r="Q80">
            <v>12</v>
          </cell>
          <cell r="R80">
            <v>2006</v>
          </cell>
          <cell r="U80">
            <v>0</v>
          </cell>
        </row>
        <row r="81">
          <cell r="E81" t="str">
            <v>14.2</v>
          </cell>
          <cell r="F81">
            <v>2</v>
          </cell>
          <cell r="G81">
            <v>142</v>
          </cell>
          <cell r="H81" t="str">
            <v>Бабичев Александр</v>
          </cell>
          <cell r="I81">
            <v>2006</v>
          </cell>
          <cell r="J81">
            <v>2</v>
          </cell>
          <cell r="K81" t="str">
            <v>м</v>
          </cell>
          <cell r="L81" t="str">
            <v>ЮЮ 16-21_4</v>
          </cell>
          <cell r="Q81">
            <v>12</v>
          </cell>
          <cell r="R81">
            <v>2006</v>
          </cell>
          <cell r="U81">
            <v>0</v>
          </cell>
        </row>
        <row r="82">
          <cell r="E82" t="str">
            <v>3.1</v>
          </cell>
          <cell r="F82">
            <v>1</v>
          </cell>
          <cell r="G82">
            <v>31</v>
          </cell>
          <cell r="H82" t="str">
            <v>Ульянов Александр</v>
          </cell>
          <cell r="I82">
            <v>1972</v>
          </cell>
          <cell r="J82">
            <v>2</v>
          </cell>
          <cell r="K82" t="str">
            <v>м</v>
          </cell>
          <cell r="L82" t="str">
            <v>МЖ_4</v>
          </cell>
          <cell r="N82">
            <v>1</v>
          </cell>
          <cell r="O82" t="str">
            <v>м 1</v>
          </cell>
          <cell r="Q82">
            <v>12</v>
          </cell>
          <cell r="R82">
            <v>1972</v>
          </cell>
          <cell r="U82">
            <v>700</v>
          </cell>
        </row>
        <row r="83">
          <cell r="E83" t="str">
            <v>3.2</v>
          </cell>
          <cell r="F83">
            <v>2</v>
          </cell>
          <cell r="G83">
            <v>32</v>
          </cell>
          <cell r="H83" t="str">
            <v>Серов Николай</v>
          </cell>
          <cell r="I83">
            <v>2005</v>
          </cell>
          <cell r="J83">
            <v>2</v>
          </cell>
          <cell r="K83" t="str">
            <v>м</v>
          </cell>
          <cell r="L83" t="str">
            <v>МЖ_4</v>
          </cell>
          <cell r="O83" t="str">
            <v>м 1</v>
          </cell>
          <cell r="Q83">
            <v>12</v>
          </cell>
          <cell r="R83">
            <v>2005</v>
          </cell>
          <cell r="U83">
            <v>350</v>
          </cell>
        </row>
        <row r="84">
          <cell r="E84" t="str">
            <v/>
          </cell>
          <cell r="G84">
            <v>0</v>
          </cell>
          <cell r="Q84" t="str">
            <v/>
          </cell>
          <cell r="R84" t="str">
            <v/>
          </cell>
          <cell r="U84" t="str">
            <v/>
          </cell>
        </row>
        <row r="85">
          <cell r="E85" t="str">
            <v/>
          </cell>
          <cell r="G85">
            <v>0</v>
          </cell>
          <cell r="Q85" t="str">
            <v/>
          </cell>
          <cell r="R85" t="str">
            <v/>
          </cell>
          <cell r="U85" t="str">
            <v/>
          </cell>
        </row>
        <row r="86">
          <cell r="E86" t="str">
            <v/>
          </cell>
          <cell r="G86">
            <v>0</v>
          </cell>
          <cell r="Q86" t="str">
            <v/>
          </cell>
          <cell r="R86" t="str">
            <v/>
          </cell>
          <cell r="U86" t="str">
            <v/>
          </cell>
        </row>
        <row r="87">
          <cell r="E87" t="str">
            <v/>
          </cell>
          <cell r="G87">
            <v>0</v>
          </cell>
          <cell r="Q87" t="str">
            <v/>
          </cell>
          <cell r="R87" t="str">
            <v/>
          </cell>
          <cell r="U87" t="str">
            <v/>
          </cell>
        </row>
        <row r="88">
          <cell r="E88" t="str">
            <v/>
          </cell>
          <cell r="G88">
            <v>0</v>
          </cell>
          <cell r="Q88" t="str">
            <v/>
          </cell>
          <cell r="R88" t="str">
            <v/>
          </cell>
          <cell r="U88" t="str">
            <v/>
          </cell>
        </row>
        <row r="89">
          <cell r="E89" t="str">
            <v/>
          </cell>
          <cell r="G89">
            <v>0</v>
          </cell>
          <cell r="Q89" t="str">
            <v/>
          </cell>
          <cell r="R89" t="str">
            <v/>
          </cell>
          <cell r="U89" t="str">
            <v/>
          </cell>
        </row>
        <row r="90">
          <cell r="E90" t="str">
            <v/>
          </cell>
          <cell r="G90">
            <v>0</v>
          </cell>
          <cell r="Q90" t="str">
            <v/>
          </cell>
          <cell r="R90" t="str">
            <v/>
          </cell>
          <cell r="U90" t="str">
            <v/>
          </cell>
        </row>
        <row r="91">
          <cell r="E91" t="str">
            <v/>
          </cell>
          <cell r="G91">
            <v>0</v>
          </cell>
          <cell r="Q91" t="str">
            <v/>
          </cell>
          <cell r="R91" t="str">
            <v/>
          </cell>
          <cell r="U91" t="str">
            <v/>
          </cell>
        </row>
        <row r="92">
          <cell r="E92" t="str">
            <v/>
          </cell>
          <cell r="G92">
            <v>0</v>
          </cell>
          <cell r="Q92" t="str">
            <v/>
          </cell>
          <cell r="R92" t="str">
            <v/>
          </cell>
          <cell r="U92" t="str">
            <v/>
          </cell>
        </row>
        <row r="93">
          <cell r="E93" t="str">
            <v/>
          </cell>
          <cell r="G93">
            <v>0</v>
          </cell>
          <cell r="Q93" t="str">
            <v/>
          </cell>
          <cell r="R93" t="str">
            <v/>
          </cell>
          <cell r="U93" t="str">
            <v/>
          </cell>
        </row>
        <row r="94">
          <cell r="E94" t="str">
            <v/>
          </cell>
          <cell r="G94">
            <v>0</v>
          </cell>
          <cell r="Q94" t="str">
            <v/>
          </cell>
          <cell r="R94" t="str">
            <v/>
          </cell>
          <cell r="U94" t="str">
            <v/>
          </cell>
        </row>
        <row r="95">
          <cell r="E95" t="str">
            <v/>
          </cell>
          <cell r="G95">
            <v>0</v>
          </cell>
          <cell r="Q95" t="str">
            <v/>
          </cell>
          <cell r="R95" t="str">
            <v/>
          </cell>
          <cell r="U95" t="str">
            <v/>
          </cell>
        </row>
        <row r="96">
          <cell r="E96" t="str">
            <v/>
          </cell>
          <cell r="G96">
            <v>0</v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G97">
            <v>0</v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G98">
            <v>0</v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G99">
            <v>0</v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G100">
            <v>0</v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G101">
            <v>0</v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G102">
            <v>0</v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G103">
            <v>0</v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G104">
            <v>0</v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G105">
            <v>0</v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G106">
            <v>0</v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G107">
            <v>0</v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G108">
            <v>0</v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G109">
            <v>0</v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G110">
            <v>0</v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G111">
            <v>0</v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G112">
            <v>0</v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G113">
            <v>0</v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G114">
            <v>0</v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G115">
            <v>0</v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G116">
            <v>0</v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G117">
            <v>0</v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G118">
            <v>0</v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G119">
            <v>0</v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G120">
            <v>0</v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G121">
            <v>0</v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G122">
            <v>0</v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G123">
            <v>0</v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G124">
            <v>0</v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G125">
            <v>0</v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G126">
            <v>0</v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G127">
            <v>0</v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G128">
            <v>0</v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G129">
            <v>0</v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G130">
            <v>0</v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G131">
            <v>0</v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G132">
            <v>0</v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G133">
            <v>0</v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G134">
            <v>0</v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G135">
            <v>0</v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G136">
            <v>0</v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G137">
            <v>0</v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G138">
            <v>0</v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G139">
            <v>0</v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G140">
            <v>0</v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G141">
            <v>0</v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G142">
            <v>0</v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G143">
            <v>0</v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G144">
            <v>0</v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G145">
            <v>0</v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S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44681.853989120369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44681.853989120369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44681.853989120369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Санкт-ПетербургаРегиональная спортивная федерация спортивного туризма Санкт-ПетербургаАдминистрация Красногвардейского района Санкт-ПетербургаГосударственное бюджетное учреждение дополнительного образования «ДЮЦ «Красногвардеец»</v>
          </cell>
        </row>
        <row r="26">
          <cell r="C26" t="str">
            <v>Чемпионат Санкт-ПетербургаПервенство Санкт-ПетербургаРегиональные соревнованияСоревнования Красногвардейского района Санкт-Петербургапо спортивному туризму</v>
          </cell>
        </row>
        <row r="27">
          <cell r="C27" t="str">
            <v>30 апреля - 03 мая 2022г</v>
          </cell>
        </row>
        <row r="28">
          <cell r="C28" t="str">
            <v>Ленинградская область, Всеволожский район, Куйвозовское с/п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М.А. Филатова, СС1К, Санкт-Петербург</v>
          </cell>
        </row>
        <row r="32">
          <cell r="C32" t="str">
            <v>М.В. Егорова, ССВК, Санкт-Петербург</v>
          </cell>
        </row>
        <row r="33">
          <cell r="C33" t="str">
            <v>, СС1К,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WO(можно не заполнять)</v>
          </cell>
          <cell r="I45" t="str">
            <v>ДИСТ.ЛИЧНАЯ</v>
          </cell>
          <cell r="J45" t="str">
            <v>ДИСТ.СВЯЗКИ</v>
          </cell>
          <cell r="K45" t="str">
            <v>ДИСТ.ГРУППА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</v>
          </cell>
          <cell r="F49" t="str">
            <v>ДЕВОЧКИ</v>
          </cell>
          <cell r="G49" t="str">
            <v>МД_1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</v>
          </cell>
          <cell r="F50" t="str">
            <v>ДЕВОЧКИ</v>
          </cell>
          <cell r="G50" t="str">
            <v>МД_2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</v>
          </cell>
          <cell r="F51" t="str">
            <v>ДЕВУШКИ</v>
          </cell>
          <cell r="G51" t="str">
            <v>ЮД_2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</v>
          </cell>
          <cell r="F52" t="str">
            <v>ДЕВУШКИ</v>
          </cell>
          <cell r="G52" t="str">
            <v>ЮД_3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ЮЮ 16-21_3</v>
          </cell>
          <cell r="D53" t="str">
            <v>"юниоры/юниорки 16 -21 лет"</v>
          </cell>
          <cell r="E53" t="str">
            <v>ЮНИОРЫ</v>
          </cell>
          <cell r="F53" t="str">
            <v>ЮНИОРКИ</v>
          </cell>
          <cell r="G53" t="str">
            <v>ЮЮ_3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ЮЮ 16-21_4</v>
          </cell>
          <cell r="D54" t="str">
            <v>"юниоры/юниорки 16 -21 лет"</v>
          </cell>
          <cell r="E54" t="str">
            <v>ЮНИОРЫ</v>
          </cell>
          <cell r="F54" t="str">
            <v>ЮНИОРКИ</v>
          </cell>
          <cell r="G54" t="str">
            <v>ЮЮ_4</v>
          </cell>
          <cell r="M54">
            <v>15</v>
          </cell>
          <cell r="N54">
            <v>21</v>
          </cell>
          <cell r="P54">
            <v>2</v>
          </cell>
          <cell r="Q54">
            <v>12</v>
          </cell>
        </row>
        <row r="55">
          <cell r="C55" t="str">
            <v>МЖ_2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МЖ_2</v>
          </cell>
          <cell r="M55">
            <v>16</v>
          </cell>
          <cell r="P55" t="str">
            <v>б/р</v>
          </cell>
          <cell r="Q55">
            <v>0</v>
          </cell>
        </row>
        <row r="56">
          <cell r="C56" t="str">
            <v>МЖ_3</v>
          </cell>
          <cell r="D56" t="str">
            <v>"мужчины/женщины"</v>
          </cell>
          <cell r="E56" t="str">
            <v>МУЖЧИНЫ</v>
          </cell>
          <cell r="F56" t="str">
            <v>ЖЕНЩИНЫ</v>
          </cell>
          <cell r="G56" t="str">
            <v>МЖ_3</v>
          </cell>
          <cell r="M56">
            <v>19</v>
          </cell>
          <cell r="P56">
            <v>3</v>
          </cell>
          <cell r="Q56">
            <v>4</v>
          </cell>
        </row>
        <row r="57">
          <cell r="C57" t="str">
            <v>МЖ_4</v>
          </cell>
          <cell r="D57" t="str">
            <v>"мужчины/женщины"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 refreshError="1"/>
      <sheetData sheetId="2" refreshError="1"/>
      <sheetData sheetId="3">
        <row r="1">
          <cell r="A1" t="str">
            <v>НОМЕР(вар.2 -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НОМЕР(вар.1 - для тех.заявки)</v>
          </cell>
          <cell r="F1" t="str">
            <v>№ в команде&lt;---------</v>
          </cell>
          <cell r="G1" t="str">
            <v>НОМЕР(вар.2 - сквозной)</v>
          </cell>
          <cell r="H1" t="str">
            <v>Участник</v>
          </cell>
          <cell r="I1" t="str">
            <v>Дата рожд.или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196_197</v>
          </cell>
          <cell r="D2" t="str">
            <v>ГБОУ СОШ № 332</v>
          </cell>
          <cell r="E2" t="str">
            <v>Санкт-Петербург, Невский район</v>
          </cell>
          <cell r="F2" t="str">
            <v>Оприя Дарья(б/р),Милютина Виктория(б/р)</v>
          </cell>
          <cell r="G2" t="str">
            <v>ж</v>
          </cell>
          <cell r="H2" t="str">
            <v>МД 10-11_1</v>
          </cell>
          <cell r="I2" t="str">
            <v/>
          </cell>
          <cell r="J2">
            <v>0</v>
          </cell>
          <cell r="K2">
            <v>2</v>
          </cell>
        </row>
        <row r="3">
          <cell r="C3" t="str">
            <v>193_194</v>
          </cell>
          <cell r="D3" t="str">
            <v>ГБОУ СОШ № 332</v>
          </cell>
          <cell r="E3" t="str">
            <v>Санкт-Петербург, Невский район</v>
          </cell>
          <cell r="F3" t="str">
            <v>Белавин Виталий(б/р),Говяткин Дмитрий(б/р)</v>
          </cell>
          <cell r="G3" t="str">
            <v>м</v>
          </cell>
          <cell r="H3" t="str">
            <v>МД 12-13_1</v>
          </cell>
          <cell r="I3" t="str">
            <v/>
          </cell>
          <cell r="J3">
            <v>0</v>
          </cell>
          <cell r="K3">
            <v>1</v>
          </cell>
        </row>
        <row r="4">
          <cell r="C4" t="str">
            <v>265_266</v>
          </cell>
          <cell r="D4" t="str">
            <v>ГБОУ СОШ № 527</v>
          </cell>
          <cell r="E4" t="str">
            <v>Санкт-Петербург, Невский район</v>
          </cell>
          <cell r="F4" t="str">
            <v>Григорьева Анастасия(1ю),Писарёнок Дарья(б/р)</v>
          </cell>
          <cell r="G4" t="str">
            <v>ж</v>
          </cell>
          <cell r="H4" t="str">
            <v>МД 10-11_1</v>
          </cell>
          <cell r="I4" t="str">
            <v/>
          </cell>
          <cell r="J4">
            <v>4</v>
          </cell>
          <cell r="K4">
            <v>3</v>
          </cell>
        </row>
        <row r="5">
          <cell r="C5" t="str">
            <v>267_268</v>
          </cell>
          <cell r="D5" t="str">
            <v>ГБОУ СОШ № 527</v>
          </cell>
          <cell r="E5" t="str">
            <v>Санкт-Петербург, Невский район</v>
          </cell>
          <cell r="F5" t="str">
            <v>Дрофа Валерия(б/р),Румянцева Ксения(б/р)</v>
          </cell>
          <cell r="G5" t="str">
            <v>ж</v>
          </cell>
          <cell r="H5" t="str">
            <v>МД 10-11_1</v>
          </cell>
          <cell r="I5" t="str">
            <v/>
          </cell>
          <cell r="J5">
            <v>0</v>
          </cell>
          <cell r="K5">
            <v>4</v>
          </cell>
        </row>
        <row r="6">
          <cell r="C6" t="str">
            <v>270_271</v>
          </cell>
          <cell r="D6" t="str">
            <v>ГБОУ СОШ № 527</v>
          </cell>
          <cell r="E6" t="str">
            <v>Санкт-Петербург, Невский район</v>
          </cell>
          <cell r="F6" t="str">
            <v>Михайлова Александра(1ю),Румянцева Эвелина(б/р)</v>
          </cell>
          <cell r="G6" t="str">
            <v>ж</v>
          </cell>
          <cell r="H6" t="str">
            <v>МД 12-13_1</v>
          </cell>
          <cell r="I6" t="str">
            <v/>
          </cell>
          <cell r="J6">
            <v>4</v>
          </cell>
          <cell r="K6">
            <v>5</v>
          </cell>
        </row>
        <row r="7">
          <cell r="C7" t="str">
            <v>272_273</v>
          </cell>
          <cell r="D7" t="str">
            <v>ГБОУ СОШ № 527</v>
          </cell>
          <cell r="E7" t="str">
            <v>Санкт-Петербург, Невский район</v>
          </cell>
          <cell r="F7" t="str">
            <v>Карпова Ева(б/р),Сыкалова Мария(б/р)</v>
          </cell>
          <cell r="G7" t="str">
            <v>ж</v>
          </cell>
          <cell r="H7" t="str">
            <v>МД 12-13_1</v>
          </cell>
          <cell r="I7" t="str">
            <v/>
          </cell>
          <cell r="J7">
            <v>0</v>
          </cell>
          <cell r="K7">
            <v>6</v>
          </cell>
        </row>
        <row r="8">
          <cell r="C8" t="str">
            <v>261_262</v>
          </cell>
          <cell r="D8" t="str">
            <v>ГБОУ СОШ № 527</v>
          </cell>
          <cell r="E8" t="str">
            <v>Санкт-Петербург, Невский район</v>
          </cell>
          <cell r="F8" t="str">
            <v>Суворов Дмитрий(1ю),Демченко Дмитрий(2ю)</v>
          </cell>
          <cell r="G8" t="str">
            <v>м</v>
          </cell>
          <cell r="H8" t="str">
            <v>МД 10-11_1</v>
          </cell>
          <cell r="I8" t="str">
            <v/>
          </cell>
          <cell r="J8">
            <v>5.2</v>
          </cell>
          <cell r="K8">
            <v>1</v>
          </cell>
        </row>
        <row r="9">
          <cell r="C9" t="str">
            <v>263_264</v>
          </cell>
          <cell r="D9" t="str">
            <v>ГБОУ СОШ № 527</v>
          </cell>
          <cell r="E9" t="str">
            <v>Санкт-Петербург, Невский район</v>
          </cell>
          <cell r="F9" t="str">
            <v>Дружининский Михаил(б/р),Шахидов Максим(б/р)</v>
          </cell>
          <cell r="G9" t="str">
            <v>м</v>
          </cell>
          <cell r="H9" t="str">
            <v>МД 10-11_1</v>
          </cell>
          <cell r="I9" t="str">
            <v/>
          </cell>
          <cell r="J9">
            <v>0</v>
          </cell>
          <cell r="K9">
            <v>2</v>
          </cell>
        </row>
        <row r="10">
          <cell r="C10" t="str">
            <v>281_282</v>
          </cell>
          <cell r="D10" t="str">
            <v>ГБОУ СОШ № 691</v>
          </cell>
          <cell r="E10" t="str">
            <v>Санкт-Петербург, Невский район</v>
          </cell>
          <cell r="F10" t="str">
            <v>Дружининский Роман(б/р),Шахидов Денис(б/р)</v>
          </cell>
          <cell r="G10" t="str">
            <v>м</v>
          </cell>
          <cell r="H10" t="str">
            <v>МД 8-9_1</v>
          </cell>
          <cell r="I10" t="str">
            <v/>
          </cell>
          <cell r="J10">
            <v>0</v>
          </cell>
          <cell r="K10">
            <v>1</v>
          </cell>
        </row>
        <row r="11">
          <cell r="C11" t="str">
            <v>283_284</v>
          </cell>
          <cell r="D11" t="str">
            <v>ГБОУ СОШ № 691</v>
          </cell>
          <cell r="E11" t="str">
            <v>Санкт-Петербург, Невский район</v>
          </cell>
          <cell r="F11" t="str">
            <v>Ковтун Григорий(б/р),Калашников Александр(б/р)</v>
          </cell>
          <cell r="G11" t="str">
            <v>м</v>
          </cell>
          <cell r="H11" t="str">
            <v>МД 10-11_1</v>
          </cell>
          <cell r="I11" t="str">
            <v/>
          </cell>
          <cell r="J11">
            <v>0</v>
          </cell>
          <cell r="K11">
            <v>2</v>
          </cell>
        </row>
        <row r="12">
          <cell r="C12" t="str">
            <v>291_294</v>
          </cell>
          <cell r="D12" t="str">
            <v>ДДТ Красносельского района (на базе ГБОУ СОШ № 285)</v>
          </cell>
          <cell r="E12" t="str">
            <v>Санкт-Петербург, Красносельский район</v>
          </cell>
          <cell r="F12" t="str">
            <v>Сысалова Дарья(б/р),Петрова Алёна(б/р)</v>
          </cell>
          <cell r="G12" t="str">
            <v>ж</v>
          </cell>
          <cell r="H12" t="str">
            <v>МД 12-13_1</v>
          </cell>
          <cell r="I12" t="str">
            <v/>
          </cell>
          <cell r="J12">
            <v>0</v>
          </cell>
          <cell r="K12">
            <v>1</v>
          </cell>
        </row>
        <row r="13">
          <cell r="C13" t="str">
            <v>101_102</v>
          </cell>
          <cell r="D13" t="str">
            <v>ДДЮТ Выборгского района</v>
          </cell>
          <cell r="E13" t="str">
            <v>Санкт-Петербург, Выборгский район</v>
          </cell>
          <cell r="F13" t="str">
            <v>Сипинева Вероника(б/р),Степанова Кристина(б/р)</v>
          </cell>
          <cell r="G13" t="str">
            <v>ж</v>
          </cell>
          <cell r="H13" t="str">
            <v>МД 10-11_1</v>
          </cell>
          <cell r="I13" t="str">
            <v/>
          </cell>
          <cell r="J13">
            <v>0</v>
          </cell>
          <cell r="K13">
            <v>1</v>
          </cell>
        </row>
        <row r="14">
          <cell r="C14" t="str">
            <v>103_104</v>
          </cell>
          <cell r="D14" t="str">
            <v>ДДЮТ Выборгского района</v>
          </cell>
          <cell r="E14" t="str">
            <v>Санкт-Петербург, Выборгский район</v>
          </cell>
          <cell r="F14" t="str">
            <v>Легомина Ольга(б/р),Максимова Ксения(б/р)</v>
          </cell>
          <cell r="G14" t="str">
            <v>ж</v>
          </cell>
          <cell r="H14" t="str">
            <v>МД 10-11_1</v>
          </cell>
          <cell r="I14" t="str">
            <v/>
          </cell>
          <cell r="J14">
            <v>0</v>
          </cell>
          <cell r="K14">
            <v>2</v>
          </cell>
        </row>
        <row r="15">
          <cell r="C15" t="str">
            <v>105_106</v>
          </cell>
          <cell r="D15" t="str">
            <v>ДДЮТ Выборгского района</v>
          </cell>
          <cell r="E15" t="str">
            <v>Санкт-Петербург, Выборгский район</v>
          </cell>
          <cell r="F15" t="str">
            <v>Кисмерешкина Варвара(б/р),Хардикова Виктория(б/р)</v>
          </cell>
          <cell r="G15" t="str">
            <v>ж</v>
          </cell>
          <cell r="H15" t="str">
            <v>МД 8-9_1</v>
          </cell>
          <cell r="I15" t="str">
            <v/>
          </cell>
          <cell r="J15">
            <v>0</v>
          </cell>
          <cell r="K15">
            <v>3</v>
          </cell>
        </row>
        <row r="16">
          <cell r="C16" t="str">
            <v>108_109</v>
          </cell>
          <cell r="D16" t="str">
            <v>ДДЮТ Выборгского района</v>
          </cell>
          <cell r="E16" t="str">
            <v>Санкт-Петербург, Выборгский район</v>
          </cell>
          <cell r="F16" t="str">
            <v>Шмелев Виталий(б/р),Алиев Султан(б/р)</v>
          </cell>
          <cell r="G16" t="str">
            <v>м</v>
          </cell>
          <cell r="H16" t="str">
            <v>МД 10-11_1</v>
          </cell>
          <cell r="I16" t="str">
            <v/>
          </cell>
          <cell r="J16">
            <v>0</v>
          </cell>
          <cell r="K16">
            <v>4</v>
          </cell>
        </row>
        <row r="17">
          <cell r="C17" t="str">
            <v>110_111</v>
          </cell>
          <cell r="D17" t="str">
            <v>ДДЮТ Выборгского района</v>
          </cell>
          <cell r="E17" t="str">
            <v>Санкт-Петербург, Выборгский район</v>
          </cell>
          <cell r="F17" t="str">
            <v>Шмелев Владимир(б/р),Курбатов Владимир(б/р)</v>
          </cell>
          <cell r="G17" t="str">
            <v>м</v>
          </cell>
          <cell r="H17" t="str">
            <v>МД 10-11_1</v>
          </cell>
          <cell r="I17" t="str">
            <v/>
          </cell>
          <cell r="J17">
            <v>0</v>
          </cell>
          <cell r="K17">
            <v>5</v>
          </cell>
        </row>
        <row r="18">
          <cell r="C18" t="str">
            <v>112_113</v>
          </cell>
          <cell r="D18" t="str">
            <v>ДДЮТ Выборгского района</v>
          </cell>
          <cell r="E18" t="str">
            <v>Санкт-Петербург, Выборгский район</v>
          </cell>
          <cell r="F18" t="str">
            <v>Щетков Андрей(б/р),Верещагин Роман(б/р)</v>
          </cell>
          <cell r="G18" t="str">
            <v>м</v>
          </cell>
          <cell r="H18" t="str">
            <v>МД 10-11_1</v>
          </cell>
          <cell r="I18" t="str">
            <v/>
          </cell>
          <cell r="J18">
            <v>0</v>
          </cell>
          <cell r="K18">
            <v>6</v>
          </cell>
        </row>
        <row r="19">
          <cell r="C19" t="str">
            <v>115_116</v>
          </cell>
          <cell r="D19" t="str">
            <v>ДДЮТ Выборгского района</v>
          </cell>
          <cell r="E19" t="str">
            <v>Санкт-Петербург, Выборгский район</v>
          </cell>
          <cell r="F19" t="str">
            <v>Петров Ярослав(б/р),Никонов Максим(2ю)</v>
          </cell>
          <cell r="G19" t="str">
            <v>м</v>
          </cell>
          <cell r="H19" t="str">
            <v>МД 10-11_1</v>
          </cell>
          <cell r="I19" t="str">
            <v/>
          </cell>
          <cell r="J19">
            <v>1.2</v>
          </cell>
          <cell r="K19">
            <v>8</v>
          </cell>
        </row>
        <row r="20">
          <cell r="C20" t="str">
            <v>93_94</v>
          </cell>
          <cell r="D20" t="str">
            <v>ДДЮТ Выборгского района-3</v>
          </cell>
          <cell r="E20" t="str">
            <v>Санкт-Петербург, Выборгский район</v>
          </cell>
          <cell r="F20" t="str">
            <v>Гижа Руслан(б/р),Евсюков Егор(б/р)</v>
          </cell>
          <cell r="G20" t="str">
            <v>м</v>
          </cell>
          <cell r="H20" t="str">
            <v>МД 12-13_1</v>
          </cell>
          <cell r="I20" t="str">
            <v/>
          </cell>
          <cell r="J20">
            <v>0</v>
          </cell>
          <cell r="K20">
            <v>1</v>
          </cell>
        </row>
        <row r="21">
          <cell r="C21" t="str">
            <v>98_99</v>
          </cell>
          <cell r="D21" t="str">
            <v>ДДЮТ Выборгского района-3</v>
          </cell>
          <cell r="E21" t="str">
            <v>Санкт-Петербург, Выборгский район</v>
          </cell>
          <cell r="F21" t="str">
            <v>Азбукин Сергей(б/р),Маштайтис Алексей(б/р)</v>
          </cell>
          <cell r="G21" t="str">
            <v>м</v>
          </cell>
          <cell r="H21" t="str">
            <v>МД 10-11_1</v>
          </cell>
          <cell r="I21" t="str">
            <v/>
          </cell>
          <cell r="J21">
            <v>0</v>
          </cell>
          <cell r="K21">
            <v>3</v>
          </cell>
        </row>
        <row r="22">
          <cell r="C22" t="str">
            <v>227_228</v>
          </cell>
          <cell r="D22" t="str">
            <v>ДЮЦ "Красногвардеец" - 1</v>
          </cell>
          <cell r="E22" t="str">
            <v>Санкт-Петербург, Красногвардейский район</v>
          </cell>
          <cell r="F22" t="str">
            <v>Кондрахина Мария(1ю),Неёлова Мария(1ю)</v>
          </cell>
          <cell r="G22" t="str">
            <v>ж</v>
          </cell>
          <cell r="H22" t="str">
            <v>МД 10-11_1</v>
          </cell>
          <cell r="I22" t="str">
            <v/>
          </cell>
          <cell r="J22">
            <v>8</v>
          </cell>
          <cell r="K22">
            <v>4</v>
          </cell>
        </row>
        <row r="23">
          <cell r="C23" t="str">
            <v>231_236</v>
          </cell>
          <cell r="D23" t="str">
            <v>ДЮЦ "Красногвардеец" - 1</v>
          </cell>
          <cell r="E23" t="str">
            <v>Санкт-Петербург, Красногвардейский район</v>
          </cell>
          <cell r="F23" t="str">
            <v>Юданова Кира(б/р),Осипова Ева(б/р)</v>
          </cell>
          <cell r="G23" t="str">
            <v>ж</v>
          </cell>
          <cell r="H23" t="str">
            <v>МД 10-11_1</v>
          </cell>
          <cell r="I23" t="str">
            <v/>
          </cell>
          <cell r="J23">
            <v>0</v>
          </cell>
          <cell r="K23">
            <v>5</v>
          </cell>
        </row>
        <row r="24">
          <cell r="C24" t="str">
            <v>232_233</v>
          </cell>
          <cell r="D24" t="str">
            <v>ДЮЦ "Красногвардеец" - 1</v>
          </cell>
          <cell r="E24" t="str">
            <v>Санкт-Петербург, Красногвардейский район</v>
          </cell>
          <cell r="F24" t="str">
            <v>Семёнова Олеся(б/р),Шинкаренко Тарислава(б/р)</v>
          </cell>
          <cell r="G24" t="str">
            <v>ж</v>
          </cell>
          <cell r="H24" t="str">
            <v>МД 10-11_1</v>
          </cell>
          <cell r="I24" t="str">
            <v/>
          </cell>
          <cell r="J24">
            <v>0</v>
          </cell>
          <cell r="K24">
            <v>6</v>
          </cell>
        </row>
        <row r="25">
          <cell r="C25" t="str">
            <v>229_230</v>
          </cell>
          <cell r="D25" t="str">
            <v>ДЮЦ "Красногвардеец" - 1</v>
          </cell>
          <cell r="E25" t="str">
            <v>Санкт-Петербург, Красногвардейский район</v>
          </cell>
          <cell r="F25" t="str">
            <v>Калина Вероника(1ю),Дмитриева Таисия(1ю)</v>
          </cell>
          <cell r="G25" t="str">
            <v>ж</v>
          </cell>
          <cell r="H25" t="str">
            <v>МД 10-11_1</v>
          </cell>
          <cell r="I25" t="str">
            <v/>
          </cell>
          <cell r="J25">
            <v>8</v>
          </cell>
          <cell r="K25">
            <v>8</v>
          </cell>
        </row>
        <row r="26">
          <cell r="C26" t="str">
            <v>239_240</v>
          </cell>
          <cell r="D26" t="str">
            <v>ДЮЦ "Красногвардеец" - 1</v>
          </cell>
          <cell r="E26" t="str">
            <v>Санкт-Петербург, Красногвардейский район</v>
          </cell>
          <cell r="F26" t="str">
            <v>Дмитриева Пелагея(б/р),Пузанова Арина(б/р)</v>
          </cell>
          <cell r="G26" t="str">
            <v>ж</v>
          </cell>
          <cell r="H26" t="str">
            <v>МД 8-9_1</v>
          </cell>
          <cell r="I26" t="str">
            <v/>
          </cell>
          <cell r="J26">
            <v>0</v>
          </cell>
          <cell r="K26">
            <v>9</v>
          </cell>
        </row>
        <row r="27">
          <cell r="C27" t="str">
            <v>221_223</v>
          </cell>
          <cell r="D27" t="str">
            <v>ДЮЦ "Красногвардеец" - 1</v>
          </cell>
          <cell r="E27" t="str">
            <v>Санкт-Петербург, Красногвардейский район</v>
          </cell>
          <cell r="F27" t="str">
            <v>Шинкаренко Титомир(1ю),Кадурин Дамир(б/р)</v>
          </cell>
          <cell r="G27" t="str">
            <v>м</v>
          </cell>
          <cell r="H27" t="str">
            <v>МД 10-11_1</v>
          </cell>
          <cell r="I27" t="str">
            <v/>
          </cell>
          <cell r="J27">
            <v>4</v>
          </cell>
          <cell r="K27">
            <v>1</v>
          </cell>
        </row>
        <row r="28">
          <cell r="C28" t="str">
            <v>222_235</v>
          </cell>
          <cell r="D28" t="str">
            <v>ДЮЦ "Красногвардеец" - 1</v>
          </cell>
          <cell r="E28" t="str">
            <v>Санкт-Петербург, Красногвардейский район</v>
          </cell>
          <cell r="F28" t="str">
            <v>Якимов Михаил(1ю),Черевацкий Сергей(б/р)</v>
          </cell>
          <cell r="G28" t="str">
            <v>м</v>
          </cell>
          <cell r="H28" t="str">
            <v>МД 10-11_1</v>
          </cell>
          <cell r="I28" t="str">
            <v/>
          </cell>
          <cell r="J28">
            <v>4</v>
          </cell>
          <cell r="K28">
            <v>2</v>
          </cell>
        </row>
        <row r="29">
          <cell r="C29" t="str">
            <v>225_234</v>
          </cell>
          <cell r="D29" t="str">
            <v>ДЮЦ "Красногвардеец" - 1</v>
          </cell>
          <cell r="E29" t="str">
            <v>Санкт-Петербург, Красногвардейский район</v>
          </cell>
          <cell r="F29" t="str">
            <v>Ершов Арсений(б/р),Проскуров Святослав(б/р)</v>
          </cell>
          <cell r="G29" t="str">
            <v>м</v>
          </cell>
          <cell r="H29" t="str">
            <v>МД 10-11_1</v>
          </cell>
          <cell r="I29" t="str">
            <v/>
          </cell>
          <cell r="J29">
            <v>0</v>
          </cell>
          <cell r="K29">
            <v>3</v>
          </cell>
        </row>
        <row r="30">
          <cell r="C30" t="str">
            <v>226_237</v>
          </cell>
          <cell r="D30" t="str">
            <v>ДЮЦ "Красногвардеец" - 1</v>
          </cell>
          <cell r="E30" t="str">
            <v>Санкт-Петербург, Красногвардейский район</v>
          </cell>
          <cell r="F30" t="str">
            <v>Миролюбов Захар(б/р),Гапонов Егор(б/р)</v>
          </cell>
          <cell r="G30" t="str">
            <v>м</v>
          </cell>
          <cell r="H30" t="str">
            <v>МД 8-9_1</v>
          </cell>
          <cell r="I30" t="str">
            <v/>
          </cell>
          <cell r="J30">
            <v>0</v>
          </cell>
          <cell r="K30">
            <v>7</v>
          </cell>
        </row>
        <row r="31">
          <cell r="C31" t="str">
            <v>334_336</v>
          </cell>
          <cell r="D31" t="str">
            <v>ДЮЦ "Красногвардеец" - 2</v>
          </cell>
          <cell r="E31" t="str">
            <v>Санкт-Петербург, Красногвардейский район</v>
          </cell>
          <cell r="F31" t="str">
            <v>Виноградова Злата(б/р),Кочеткова Екатерина(б/р)</v>
          </cell>
          <cell r="G31" t="str">
            <v>ж</v>
          </cell>
          <cell r="H31" t="str">
            <v>МД 8-9_1</v>
          </cell>
          <cell r="I31" t="str">
            <v/>
          </cell>
          <cell r="J31">
            <v>0</v>
          </cell>
          <cell r="K31">
            <v>3</v>
          </cell>
        </row>
        <row r="32">
          <cell r="C32" t="str">
            <v>331_344</v>
          </cell>
          <cell r="D32" t="str">
            <v>ДЮЦ "Красногвардеец" - 2</v>
          </cell>
          <cell r="E32" t="str">
            <v>Санкт-Петербург, Красногвардейский район</v>
          </cell>
          <cell r="F32" t="str">
            <v>Жданов Семён(б/р),Климов Егор(б/р)</v>
          </cell>
          <cell r="G32" t="str">
            <v>м</v>
          </cell>
          <cell r="H32" t="str">
            <v>МД 10-11_1</v>
          </cell>
          <cell r="I32" t="str">
            <v/>
          </cell>
          <cell r="J32">
            <v>0</v>
          </cell>
          <cell r="K32">
            <v>1</v>
          </cell>
        </row>
        <row r="33">
          <cell r="C33" t="str">
            <v>333_339</v>
          </cell>
          <cell r="D33" t="str">
            <v>ДЮЦ "Красногвардеец" - 2</v>
          </cell>
          <cell r="E33" t="str">
            <v>Санкт-Петербург, Красногвардейский район</v>
          </cell>
          <cell r="F33" t="str">
            <v>Ануков Пётр(б/р),Журавский Алексей(б/р)</v>
          </cell>
          <cell r="G33" t="str">
            <v>м</v>
          </cell>
          <cell r="H33" t="str">
            <v>МД 8-9_1</v>
          </cell>
          <cell r="I33" t="str">
            <v/>
          </cell>
          <cell r="J33">
            <v>0</v>
          </cell>
          <cell r="K33">
            <v>2</v>
          </cell>
        </row>
        <row r="34">
          <cell r="C34" t="str">
            <v>332_341</v>
          </cell>
          <cell r="D34" t="str">
            <v>ДЮЦ "Красногвардеец" - 2</v>
          </cell>
          <cell r="E34" t="str">
            <v>Санкт-Петербург, Красногвардейский район</v>
          </cell>
          <cell r="F34" t="str">
            <v>Юшкевич Анатолий(б/р),Сергеев Артём(б/р)</v>
          </cell>
          <cell r="G34" t="str">
            <v>м</v>
          </cell>
          <cell r="H34" t="str">
            <v>МД 10-11_1</v>
          </cell>
          <cell r="I34" t="str">
            <v/>
          </cell>
          <cell r="J34">
            <v>0</v>
          </cell>
          <cell r="K34">
            <v>5</v>
          </cell>
        </row>
        <row r="35">
          <cell r="C35" t="str">
            <v>340_342</v>
          </cell>
          <cell r="D35" t="str">
            <v>ДЮЦ "Красногвардеец" - 2</v>
          </cell>
          <cell r="E35" t="str">
            <v>Санкт-Петербург, Красногвардейский район</v>
          </cell>
          <cell r="F35" t="str">
            <v>Ларин Иван(б/р),Евтеев Егор(б/р)</v>
          </cell>
          <cell r="G35" t="str">
            <v>м</v>
          </cell>
          <cell r="H35" t="str">
            <v>МД 8-9_1</v>
          </cell>
          <cell r="I35" t="str">
            <v/>
          </cell>
          <cell r="J35">
            <v>0</v>
          </cell>
          <cell r="K35">
            <v>6</v>
          </cell>
        </row>
        <row r="36">
          <cell r="C36" t="str">
            <v>55_56</v>
          </cell>
          <cell r="D36" t="str">
            <v>МО "Балканский" (на базе ГБОУ СОШ № 312)</v>
          </cell>
          <cell r="E36" t="str">
            <v>Санкт-Петербург, Фрунзенский район</v>
          </cell>
          <cell r="F36" t="str">
            <v>Никифорова Мария(1ю),Ярвинен Илма(1ю)</v>
          </cell>
          <cell r="G36" t="str">
            <v>ж</v>
          </cell>
          <cell r="H36" t="str">
            <v>МД 10-11_1</v>
          </cell>
          <cell r="I36" t="str">
            <v/>
          </cell>
          <cell r="J36">
            <v>8</v>
          </cell>
          <cell r="K36">
            <v>1</v>
          </cell>
        </row>
        <row r="37">
          <cell r="C37" t="str">
            <v>59_60</v>
          </cell>
          <cell r="D37" t="str">
            <v>МО "Балканский" (на базе ГБОУ СОШ № 312)</v>
          </cell>
          <cell r="E37" t="str">
            <v>Санкт-Петербург, Фрунзенский район</v>
          </cell>
          <cell r="F37" t="str">
            <v>Прокофьев Никита(б/р),Жигулин Елисей(б/р)</v>
          </cell>
          <cell r="G37" t="str">
            <v>м</v>
          </cell>
          <cell r="H37" t="str">
            <v>МД 10-11_1</v>
          </cell>
          <cell r="I37" t="str">
            <v/>
          </cell>
          <cell r="J37">
            <v>0</v>
          </cell>
          <cell r="K37">
            <v>2</v>
          </cell>
        </row>
        <row r="38">
          <cell r="C38" t="str">
            <v>31_32</v>
          </cell>
          <cell r="D38" t="str">
            <v>СДЮСШОР № 2 - 1</v>
          </cell>
          <cell r="E38" t="str">
            <v>Санкт-Петербург</v>
          </cell>
          <cell r="F38" t="str">
            <v>Букланова Марьяна(б/р),Григорьева Мария(б/р)</v>
          </cell>
          <cell r="G38" t="str">
            <v>ж</v>
          </cell>
          <cell r="H38" t="str">
            <v>МД 12-13_1</v>
          </cell>
          <cell r="I38" t="str">
            <v/>
          </cell>
          <cell r="J38">
            <v>0</v>
          </cell>
          <cell r="K38">
            <v>1</v>
          </cell>
        </row>
        <row r="39">
          <cell r="C39" t="str">
            <v>311_316</v>
          </cell>
          <cell r="D39" t="str">
            <v>СПбМООСТЭВС "Скиф"</v>
          </cell>
          <cell r="E39" t="str">
            <v>Санкт-Петербург, Приморский район</v>
          </cell>
          <cell r="F39" t="str">
            <v>Бельник Ева(б/р),Попова Варвара(б/р)</v>
          </cell>
          <cell r="G39" t="str">
            <v>ж</v>
          </cell>
          <cell r="H39" t="str">
            <v>МД 10-11_1</v>
          </cell>
          <cell r="I39" t="str">
            <v/>
          </cell>
          <cell r="J39">
            <v>0</v>
          </cell>
          <cell r="K39">
            <v>1</v>
          </cell>
        </row>
        <row r="40">
          <cell r="C40" t="str">
            <v>315_318</v>
          </cell>
          <cell r="D40" t="str">
            <v>СПбМООСТЭВС "Скиф"</v>
          </cell>
          <cell r="E40" t="str">
            <v>Санкт-Петербург, Приморский район</v>
          </cell>
          <cell r="F40" t="str">
            <v>Новикова Лилия(б/р),Сергеева Дарья(б/р)</v>
          </cell>
          <cell r="G40" t="str">
            <v>ж</v>
          </cell>
          <cell r="H40" t="str">
            <v>МД 10-11_1</v>
          </cell>
          <cell r="I40" t="str">
            <v/>
          </cell>
          <cell r="J40">
            <v>0</v>
          </cell>
          <cell r="K40">
            <v>2</v>
          </cell>
        </row>
        <row r="41">
          <cell r="C41" t="str">
            <v>319_321</v>
          </cell>
          <cell r="D41" t="str">
            <v>СПбМООСТЭВС "Скиф"</v>
          </cell>
          <cell r="E41" t="str">
            <v>Санкт-Петербург, Приморский район</v>
          </cell>
          <cell r="F41" t="str">
            <v>Фомина Аксинья(б/р),Ивлева Маргарита(б/р)</v>
          </cell>
          <cell r="G41" t="str">
            <v>ж</v>
          </cell>
          <cell r="H41" t="str">
            <v>МД 10-11_1</v>
          </cell>
          <cell r="I41" t="str">
            <v/>
          </cell>
          <cell r="J41">
            <v>0</v>
          </cell>
          <cell r="K41">
            <v>4</v>
          </cell>
        </row>
        <row r="42">
          <cell r="C42" t="str">
            <v>314_320</v>
          </cell>
          <cell r="D42" t="str">
            <v>СПбМООСТЭВС "Скиф"</v>
          </cell>
          <cell r="E42" t="str">
            <v>Санкт-Петербург, Приморский район</v>
          </cell>
          <cell r="F42" t="str">
            <v>Гусаков Александр(б/р),Бернотас Дмитрий(б/р)</v>
          </cell>
          <cell r="G42" t="str">
            <v>м</v>
          </cell>
          <cell r="H42" t="str">
            <v>МД 10-11_1</v>
          </cell>
          <cell r="I42" t="str">
            <v/>
          </cell>
          <cell r="J42">
            <v>0</v>
          </cell>
          <cell r="K42">
            <v>3</v>
          </cell>
        </row>
        <row r="43">
          <cell r="C43" t="str">
            <v>312_313</v>
          </cell>
          <cell r="D43" t="str">
            <v>СПбМООСТЭВС "Скиф"</v>
          </cell>
          <cell r="E43" t="str">
            <v>Санкт-Петербург, Приморский район</v>
          </cell>
          <cell r="F43" t="str">
            <v>Буланов Константин(б/р),Некрылов Юрий(б/р)</v>
          </cell>
          <cell r="G43" t="str">
            <v>м</v>
          </cell>
          <cell r="H43" t="str">
            <v>МД 10-11_1</v>
          </cell>
          <cell r="I43" t="str">
            <v/>
          </cell>
          <cell r="J43">
            <v>0</v>
          </cell>
          <cell r="K43">
            <v>5</v>
          </cell>
        </row>
        <row r="44">
          <cell r="C44" t="str">
            <v>203_205</v>
          </cell>
          <cell r="D44" t="str">
            <v>СЮТур (на базе ГБОУ СОШ № 106)</v>
          </cell>
          <cell r="E44" t="str">
            <v>Санкт-Петербург, Приморский район</v>
          </cell>
          <cell r="F44" t="str">
            <v>Галкина Людмила(б/р),Фролова Варвара(б/р)</v>
          </cell>
          <cell r="G44" t="str">
            <v>ж</v>
          </cell>
          <cell r="H44" t="str">
            <v>МД 10-11_1</v>
          </cell>
          <cell r="I44" t="str">
            <v/>
          </cell>
          <cell r="J44">
            <v>0</v>
          </cell>
          <cell r="K44">
            <v>2</v>
          </cell>
        </row>
        <row r="45">
          <cell r="C45" t="str">
            <v>206_207</v>
          </cell>
          <cell r="D45" t="str">
            <v>СЮТур (на базе ГБОУ СОШ № 106)</v>
          </cell>
          <cell r="E45" t="str">
            <v>Санкт-Петербург, Приморский район</v>
          </cell>
          <cell r="F45" t="str">
            <v>Оркина Мария(б/р),Моторова София(б/р)</v>
          </cell>
          <cell r="G45" t="str">
            <v>ж</v>
          </cell>
          <cell r="H45" t="str">
            <v>МД 10-11_1</v>
          </cell>
          <cell r="I45" t="str">
            <v/>
          </cell>
          <cell r="J45">
            <v>0</v>
          </cell>
          <cell r="K45">
            <v>3</v>
          </cell>
        </row>
        <row r="46">
          <cell r="C46" t="str">
            <v>202_204</v>
          </cell>
          <cell r="D46" t="str">
            <v>СЮТур (на базе ГБОУ СОШ № 106)</v>
          </cell>
          <cell r="E46" t="str">
            <v>Санкт-Петербург, Приморский район</v>
          </cell>
          <cell r="F46" t="str">
            <v>Глазырани Артур(б/р),Герасимчук Денис(б/р)</v>
          </cell>
          <cell r="G46" t="str">
            <v>м</v>
          </cell>
          <cell r="H46" t="str">
            <v>МД 10-11_1</v>
          </cell>
          <cell r="I46" t="str">
            <v/>
          </cell>
          <cell r="J46">
            <v>0</v>
          </cell>
          <cell r="K46">
            <v>1</v>
          </cell>
        </row>
        <row r="47">
          <cell r="C47" t="str">
            <v>159_160</v>
          </cell>
          <cell r="D47" t="str">
            <v>ТК "Муравейник" ДДТ Калининского района</v>
          </cell>
          <cell r="E47" t="str">
            <v>Санкт-Петербург, Калининский район</v>
          </cell>
          <cell r="F47" t="str">
            <v>Фувенлян Полина(б/р),Терентьева Вероника(б/р)</v>
          </cell>
          <cell r="G47" t="str">
            <v>ж</v>
          </cell>
          <cell r="H47" t="str">
            <v>МД 8-9_1</v>
          </cell>
          <cell r="I47" t="str">
            <v/>
          </cell>
          <cell r="J47">
            <v>0</v>
          </cell>
          <cell r="K47">
            <v>2</v>
          </cell>
        </row>
        <row r="48">
          <cell r="C48" t="str">
            <v>161_162</v>
          </cell>
          <cell r="D48" t="str">
            <v>ТК "Муравейник" ДДТ Калининского района</v>
          </cell>
          <cell r="E48" t="str">
            <v>Санкт-Петербург, Калининский район</v>
          </cell>
          <cell r="F48" t="str">
            <v>Пандакова Анисия(б/р),Ким Екатерина(б/р)</v>
          </cell>
          <cell r="G48" t="str">
            <v>ж</v>
          </cell>
          <cell r="H48" t="str">
            <v>МД 10-11_1</v>
          </cell>
          <cell r="I48" t="str">
            <v/>
          </cell>
          <cell r="J48">
            <v>0</v>
          </cell>
          <cell r="K48">
            <v>3</v>
          </cell>
        </row>
        <row r="49">
          <cell r="C49" t="str">
            <v>157_158</v>
          </cell>
          <cell r="D49" t="str">
            <v>ТК "Муравейник" ДДТ Калининского района</v>
          </cell>
          <cell r="E49" t="str">
            <v>Санкт-Петербург, Калининский район</v>
          </cell>
          <cell r="F49" t="str">
            <v>Беляйкин Андрей(б/р),Андреев Артемий(б/р)</v>
          </cell>
          <cell r="G49" t="str">
            <v>м</v>
          </cell>
          <cell r="H49" t="str">
            <v>МД 10-11_1</v>
          </cell>
          <cell r="I49" t="str">
            <v/>
          </cell>
          <cell r="J49">
            <v>0</v>
          </cell>
          <cell r="K49">
            <v>1</v>
          </cell>
        </row>
        <row r="50">
          <cell r="C50" t="str">
            <v>163_167</v>
          </cell>
          <cell r="D50" t="str">
            <v>ТК "Муравейник" ДДТ Калининского района</v>
          </cell>
          <cell r="E50" t="str">
            <v>Санкт-Петербург, Калининский район</v>
          </cell>
          <cell r="F50" t="str">
            <v>Боталев Артём(б/р),Короткий Фёдор(б/р)</v>
          </cell>
          <cell r="G50" t="str">
            <v>м</v>
          </cell>
          <cell r="H50" t="str">
            <v>МД 12-13_1</v>
          </cell>
          <cell r="I50" t="str">
            <v/>
          </cell>
          <cell r="J50">
            <v>0</v>
          </cell>
          <cell r="K50">
            <v>4</v>
          </cell>
        </row>
        <row r="51">
          <cell r="C51" t="str">
            <v>242_244</v>
          </cell>
          <cell r="D51" t="str">
            <v>ТК "Фалькон" ДДТ Приморского района</v>
          </cell>
          <cell r="E51" t="str">
            <v>Санкт-Петербург, Приморский район</v>
          </cell>
          <cell r="F51" t="str">
            <v>Мавричева Алиса(б/р),Махинько Мария(1ю)</v>
          </cell>
          <cell r="G51" t="str">
            <v>ж</v>
          </cell>
          <cell r="H51" t="str">
            <v>МД 10-11_1</v>
          </cell>
          <cell r="I51" t="str">
            <v/>
          </cell>
          <cell r="J51">
            <v>4</v>
          </cell>
          <cell r="K51">
            <v>1</v>
          </cell>
        </row>
        <row r="52">
          <cell r="C52" t="str">
            <v>248_253</v>
          </cell>
          <cell r="D52" t="str">
            <v>ТК "Фалькон" ДДТ Приморского района</v>
          </cell>
          <cell r="E52" t="str">
            <v>Санкт-Петербург, Приморский район</v>
          </cell>
          <cell r="F52" t="str">
            <v>Зубарева Ольга(б/р),Жигалова Арина(б/р)</v>
          </cell>
          <cell r="G52" t="str">
            <v>ж</v>
          </cell>
          <cell r="H52" t="str">
            <v>МД 10-11_1</v>
          </cell>
          <cell r="I52" t="str">
            <v/>
          </cell>
          <cell r="J52">
            <v>0</v>
          </cell>
          <cell r="K52">
            <v>2</v>
          </cell>
        </row>
        <row r="53">
          <cell r="C53" t="str">
            <v>245_250</v>
          </cell>
          <cell r="D53" t="str">
            <v>ТК "Фалькон" ДДТ Приморского района</v>
          </cell>
          <cell r="E53" t="str">
            <v>Санкт-Петербург, Приморский район</v>
          </cell>
          <cell r="F53" t="str">
            <v>Надей Алёна(б/р),Подкорытова Анна(б/р)</v>
          </cell>
          <cell r="G53" t="str">
            <v>ж</v>
          </cell>
          <cell r="H53" t="str">
            <v>МД 10-11_1</v>
          </cell>
          <cell r="I53" t="str">
            <v/>
          </cell>
          <cell r="J53">
            <v>0</v>
          </cell>
          <cell r="K53">
            <v>4</v>
          </cell>
        </row>
        <row r="54">
          <cell r="C54" t="str">
            <v>243_246</v>
          </cell>
          <cell r="D54" t="str">
            <v>ТК "Фалькон" ДДТ Приморского района</v>
          </cell>
          <cell r="E54" t="str">
            <v>Санкт-Петербург, Приморский район</v>
          </cell>
          <cell r="F54" t="str">
            <v>Лебедев Филипп(1ю),Яньшин Александр(б/р)</v>
          </cell>
          <cell r="G54" t="str">
            <v>м</v>
          </cell>
          <cell r="H54" t="str">
            <v>МД 10-11_1</v>
          </cell>
          <cell r="I54" t="str">
            <v/>
          </cell>
          <cell r="J54">
            <v>4</v>
          </cell>
          <cell r="K54">
            <v>3</v>
          </cell>
        </row>
        <row r="55">
          <cell r="C55" t="str">
            <v>251_252</v>
          </cell>
          <cell r="D55" t="str">
            <v>ТК "Фалькон" ДДТ Приморского района</v>
          </cell>
          <cell r="E55" t="str">
            <v>Санкт-Петербург, Приморский район</v>
          </cell>
          <cell r="F55" t="str">
            <v>Князев Дмитрий(б/р),Мирасов Дамир(б/р)</v>
          </cell>
          <cell r="G55" t="str">
            <v>м</v>
          </cell>
          <cell r="H55" t="str">
            <v>МД 12-13_1</v>
          </cell>
          <cell r="I55" t="str">
            <v/>
          </cell>
          <cell r="J55">
            <v>0</v>
          </cell>
          <cell r="K55">
            <v>6</v>
          </cell>
        </row>
        <row r="56">
          <cell r="C56" t="str">
            <v>11_12</v>
          </cell>
          <cell r="D56" t="str">
            <v>ШСК "ЛиС" ГБОУ СОШ № 339</v>
          </cell>
          <cell r="E56" t="str">
            <v>Санкт-Петербург, Невский район</v>
          </cell>
          <cell r="F56" t="str">
            <v>Колесникова Анна(1ю),Чинная Евгения(1ю)</v>
          </cell>
          <cell r="G56" t="str">
            <v>ж</v>
          </cell>
          <cell r="H56" t="str">
            <v>МД 10-11_1</v>
          </cell>
          <cell r="I56" t="str">
            <v/>
          </cell>
          <cell r="J56">
            <v>8</v>
          </cell>
          <cell r="K56">
            <v>1</v>
          </cell>
        </row>
        <row r="57">
          <cell r="C57" t="str">
            <v>13_14</v>
          </cell>
          <cell r="D57" t="str">
            <v>ШСК "ЛиС" ГБОУ СОШ № 339</v>
          </cell>
          <cell r="E57" t="str">
            <v>Санкт-Петербург, Невский район</v>
          </cell>
          <cell r="F57" t="str">
            <v>Протопопова Диана(1ю),Паршина Екатерина(1ю)</v>
          </cell>
          <cell r="G57" t="str">
            <v>ж</v>
          </cell>
          <cell r="H57" t="str">
            <v>МД 10-11_1</v>
          </cell>
          <cell r="I57" t="str">
            <v/>
          </cell>
          <cell r="J57">
            <v>8</v>
          </cell>
          <cell r="K57">
            <v>2</v>
          </cell>
        </row>
        <row r="58">
          <cell r="C58" t="str">
            <v>15_16</v>
          </cell>
          <cell r="D58" t="str">
            <v>ШСК "ЛиС" ГБОУ СОШ № 339</v>
          </cell>
          <cell r="E58" t="str">
            <v>Санкт-Петербург, Невский район</v>
          </cell>
          <cell r="F58" t="str">
            <v>Афанасьева Софья(б/р),Илларионова Мила(б/р)</v>
          </cell>
          <cell r="G58" t="str">
            <v>ж</v>
          </cell>
          <cell r="H58" t="str">
            <v>МД 10-11_1</v>
          </cell>
          <cell r="I58" t="str">
            <v/>
          </cell>
          <cell r="J58">
            <v>0</v>
          </cell>
          <cell r="K58">
            <v>3</v>
          </cell>
        </row>
        <row r="59">
          <cell r="C59" t="str">
            <v>17_18</v>
          </cell>
          <cell r="D59" t="str">
            <v>ШСК "ЛиС" ГБОУ СОШ № 339</v>
          </cell>
          <cell r="E59" t="str">
            <v>Санкт-Петербург, Невский район</v>
          </cell>
          <cell r="F59" t="str">
            <v>Афанасьев Владислав(1ю),Чупрынин Тимур(б/р)</v>
          </cell>
          <cell r="G59" t="str">
            <v>м</v>
          </cell>
          <cell r="H59" t="str">
            <v>МД 10-11_1</v>
          </cell>
          <cell r="I59" t="str">
            <v/>
          </cell>
          <cell r="J59">
            <v>4</v>
          </cell>
          <cell r="K59">
            <v>4</v>
          </cell>
        </row>
        <row r="60">
          <cell r="C60" t="str">
            <v>19_20</v>
          </cell>
          <cell r="D60" t="str">
            <v>ШСК "ЛиС" ГБОУ СОШ № 339</v>
          </cell>
          <cell r="E60" t="str">
            <v>Санкт-Петербург, Невский район</v>
          </cell>
          <cell r="F60" t="str">
            <v>Ушаков Константин(б/р),Урывков Роман(б/р)</v>
          </cell>
          <cell r="G60" t="str">
            <v>м</v>
          </cell>
          <cell r="H60" t="str">
            <v>МД 10-11_1</v>
          </cell>
          <cell r="I60" t="str">
            <v/>
          </cell>
          <cell r="J60">
            <v>0</v>
          </cell>
          <cell r="K60">
            <v>5</v>
          </cell>
        </row>
        <row r="61">
          <cell r="C61" t="str">
            <v>21_22</v>
          </cell>
          <cell r="D61" t="str">
            <v>ШСК "ЛиС" ГБОУ СОШ № 339</v>
          </cell>
          <cell r="E61" t="str">
            <v>Санкт-Петербург, Невский район</v>
          </cell>
          <cell r="F61" t="str">
            <v>Зябкин Даниил(б/р),Федоров Егор(б/р)</v>
          </cell>
          <cell r="G61" t="str">
            <v>м</v>
          </cell>
          <cell r="H61" t="str">
            <v>МД 12-13_1</v>
          </cell>
          <cell r="I61" t="str">
            <v/>
          </cell>
          <cell r="J61">
            <v>0</v>
          </cell>
          <cell r="K61">
            <v>6</v>
          </cell>
        </row>
        <row r="62">
          <cell r="C62" t="str">
            <v>351_352</v>
          </cell>
          <cell r="D62" t="str">
            <v>ШСК "Рекорд"</v>
          </cell>
          <cell r="E62" t="str">
            <v>Санкт-Петербург, Колпинский район</v>
          </cell>
          <cell r="F62" t="str">
            <v>Пимченков Кирилл(б/р),Смирнов Дмитрий(б/р)</v>
          </cell>
          <cell r="G62" t="str">
            <v>м</v>
          </cell>
          <cell r="H62" t="str">
            <v>МД 8-9_1</v>
          </cell>
          <cell r="I62" t="str">
            <v/>
          </cell>
          <cell r="J62">
            <v>0</v>
          </cell>
          <cell r="K62">
            <v>1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НОМЕР(вар.1 - для тех.заявки)</v>
          </cell>
          <cell r="F1" t="str">
            <v>№ в команде&lt;---------</v>
          </cell>
          <cell r="G1" t="str">
            <v>НОМЕР(вар.2 - сквозной)</v>
          </cell>
          <cell r="H1" t="str">
            <v>Участник</v>
          </cell>
          <cell r="I1" t="str">
            <v>Дата рожд.или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242</v>
          </cell>
        </row>
        <row r="2">
          <cell r="E2" t="str">
            <v>19.6</v>
          </cell>
          <cell r="F2">
            <v>6</v>
          </cell>
          <cell r="G2">
            <v>196</v>
          </cell>
          <cell r="H2" t="str">
            <v>Оприя Дарья</v>
          </cell>
          <cell r="I2">
            <v>2012</v>
          </cell>
          <cell r="J2" t="str">
            <v>б/р</v>
          </cell>
          <cell r="K2" t="str">
            <v>ж</v>
          </cell>
          <cell r="L2" t="str">
            <v>МД 10-11_1</v>
          </cell>
          <cell r="N2">
            <v>1</v>
          </cell>
          <cell r="O2" t="str">
            <v>ж 2</v>
          </cell>
          <cell r="Q2">
            <v>0</v>
          </cell>
          <cell r="R2">
            <v>2012</v>
          </cell>
          <cell r="U2">
            <v>700</v>
          </cell>
        </row>
        <row r="3">
          <cell r="E3" t="str">
            <v>19.7</v>
          </cell>
          <cell r="F3">
            <v>7</v>
          </cell>
          <cell r="G3">
            <v>197</v>
          </cell>
          <cell r="H3" t="str">
            <v>Милютина Виктория</v>
          </cell>
          <cell r="I3">
            <v>2012</v>
          </cell>
          <cell r="J3" t="str">
            <v>б/р</v>
          </cell>
          <cell r="K3" t="str">
            <v>ж</v>
          </cell>
          <cell r="L3" t="str">
            <v>МД 10-11_1</v>
          </cell>
          <cell r="N3">
            <v>1</v>
          </cell>
          <cell r="O3" t="str">
            <v>ж 2</v>
          </cell>
          <cell r="Q3">
            <v>0</v>
          </cell>
          <cell r="R3">
            <v>2012</v>
          </cell>
          <cell r="U3">
            <v>700</v>
          </cell>
        </row>
        <row r="4">
          <cell r="E4" t="str">
            <v>19.3</v>
          </cell>
          <cell r="F4">
            <v>3</v>
          </cell>
          <cell r="G4">
            <v>193</v>
          </cell>
          <cell r="H4" t="str">
            <v>Белавин Виталий</v>
          </cell>
          <cell r="I4">
            <v>2010</v>
          </cell>
          <cell r="J4" t="str">
            <v>б/р</v>
          </cell>
          <cell r="K4" t="str">
            <v>м</v>
          </cell>
          <cell r="L4" t="str">
            <v>МД 12-13_1</v>
          </cell>
          <cell r="N4">
            <v>1</v>
          </cell>
          <cell r="O4" t="str">
            <v>м 1</v>
          </cell>
          <cell r="Q4">
            <v>0</v>
          </cell>
          <cell r="R4">
            <v>2010</v>
          </cell>
          <cell r="U4">
            <v>700</v>
          </cell>
        </row>
        <row r="5">
          <cell r="E5" t="str">
            <v>19.4</v>
          </cell>
          <cell r="F5">
            <v>4</v>
          </cell>
          <cell r="G5">
            <v>194</v>
          </cell>
          <cell r="H5" t="str">
            <v>Говяткин Дмитрий</v>
          </cell>
          <cell r="I5">
            <v>2012</v>
          </cell>
          <cell r="J5" t="str">
            <v>б/р</v>
          </cell>
          <cell r="K5" t="str">
            <v>м</v>
          </cell>
          <cell r="L5" t="str">
            <v>МД 12-13_1</v>
          </cell>
          <cell r="N5">
            <v>1</v>
          </cell>
          <cell r="O5" t="str">
            <v>м 1</v>
          </cell>
          <cell r="Q5">
            <v>0</v>
          </cell>
          <cell r="R5">
            <v>2012</v>
          </cell>
          <cell r="U5">
            <v>700</v>
          </cell>
        </row>
        <row r="6">
          <cell r="E6" t="str">
            <v>19.1</v>
          </cell>
          <cell r="F6">
            <v>1</v>
          </cell>
          <cell r="G6">
            <v>191</v>
          </cell>
          <cell r="H6" t="str">
            <v>Макаров Иван</v>
          </cell>
          <cell r="I6">
            <v>2014</v>
          </cell>
          <cell r="J6" t="str">
            <v>б/р</v>
          </cell>
          <cell r="K6" t="str">
            <v>м</v>
          </cell>
          <cell r="L6" t="str">
            <v>МД 8-9_1</v>
          </cell>
          <cell r="N6">
            <v>1</v>
          </cell>
          <cell r="Q6">
            <v>0</v>
          </cell>
          <cell r="R6">
            <v>2014</v>
          </cell>
          <cell r="U6">
            <v>350</v>
          </cell>
        </row>
        <row r="7">
          <cell r="E7" t="str">
            <v>19.2</v>
          </cell>
          <cell r="F7">
            <v>2</v>
          </cell>
          <cell r="G7">
            <v>192</v>
          </cell>
          <cell r="H7" t="str">
            <v>Макаров Егор</v>
          </cell>
          <cell r="I7">
            <v>2012</v>
          </cell>
          <cell r="J7" t="str">
            <v>б/р</v>
          </cell>
          <cell r="K7" t="str">
            <v>м</v>
          </cell>
          <cell r="L7" t="str">
            <v>МД 10-11_1</v>
          </cell>
          <cell r="N7">
            <v>1</v>
          </cell>
          <cell r="Q7">
            <v>0</v>
          </cell>
          <cell r="R7">
            <v>2012</v>
          </cell>
          <cell r="U7">
            <v>350</v>
          </cell>
        </row>
        <row r="8">
          <cell r="E8" t="str">
            <v>19.5</v>
          </cell>
          <cell r="F8">
            <v>5</v>
          </cell>
          <cell r="G8">
            <v>195</v>
          </cell>
          <cell r="H8" t="str">
            <v>Федоров Роман</v>
          </cell>
          <cell r="I8">
            <v>2011</v>
          </cell>
          <cell r="J8" t="str">
            <v>б/р</v>
          </cell>
          <cell r="K8" t="str">
            <v>м</v>
          </cell>
          <cell r="L8" t="str">
            <v>МД 10-11_1</v>
          </cell>
          <cell r="N8">
            <v>1</v>
          </cell>
          <cell r="Q8">
            <v>0</v>
          </cell>
          <cell r="R8">
            <v>2011</v>
          </cell>
          <cell r="U8">
            <v>350</v>
          </cell>
        </row>
        <row r="9">
          <cell r="E9" t="str">
            <v>19.8</v>
          </cell>
          <cell r="F9">
            <v>8</v>
          </cell>
          <cell r="G9">
            <v>198</v>
          </cell>
          <cell r="H9" t="str">
            <v>Чепонас Каролина</v>
          </cell>
          <cell r="I9">
            <v>2014</v>
          </cell>
          <cell r="J9" t="str">
            <v>б/р</v>
          </cell>
          <cell r="K9" t="str">
            <v>ж</v>
          </cell>
          <cell r="L9" t="str">
            <v>МД 8-9_1</v>
          </cell>
          <cell r="N9">
            <v>1</v>
          </cell>
          <cell r="Q9">
            <v>0</v>
          </cell>
          <cell r="R9">
            <v>2014</v>
          </cell>
          <cell r="U9">
            <v>350</v>
          </cell>
        </row>
        <row r="10">
          <cell r="E10" t="str">
            <v>26.5</v>
          </cell>
          <cell r="F10">
            <v>5</v>
          </cell>
          <cell r="G10">
            <v>265</v>
          </cell>
          <cell r="H10" t="str">
            <v>Григорьева Анастасия</v>
          </cell>
          <cell r="I10">
            <v>2011</v>
          </cell>
          <cell r="J10" t="str">
            <v>1ю</v>
          </cell>
          <cell r="K10" t="str">
            <v>ж</v>
          </cell>
          <cell r="L10" t="str">
            <v>МД 10-11_1</v>
          </cell>
          <cell r="N10">
            <v>1</v>
          </cell>
          <cell r="O10" t="str">
            <v>ж 3</v>
          </cell>
          <cell r="P10">
            <v>2</v>
          </cell>
          <cell r="Q10">
            <v>4</v>
          </cell>
          <cell r="R10">
            <v>2011</v>
          </cell>
          <cell r="U10">
            <v>1050</v>
          </cell>
        </row>
        <row r="11">
          <cell r="E11" t="str">
            <v>26.6</v>
          </cell>
          <cell r="F11">
            <v>6</v>
          </cell>
          <cell r="G11">
            <v>266</v>
          </cell>
          <cell r="H11" t="str">
            <v>Писарёнок Дарья</v>
          </cell>
          <cell r="I11">
            <v>2011</v>
          </cell>
          <cell r="J11" t="str">
            <v>б/р</v>
          </cell>
          <cell r="K11" t="str">
            <v>ж</v>
          </cell>
          <cell r="L11" t="str">
            <v>МД 10-11_1</v>
          </cell>
          <cell r="N11">
            <v>1</v>
          </cell>
          <cell r="O11" t="str">
            <v>ж 3</v>
          </cell>
          <cell r="P11">
            <v>2</v>
          </cell>
          <cell r="Q11">
            <v>0</v>
          </cell>
          <cell r="R11">
            <v>2011</v>
          </cell>
          <cell r="U11">
            <v>1050</v>
          </cell>
        </row>
        <row r="12">
          <cell r="E12" t="str">
            <v>26.7</v>
          </cell>
          <cell r="F12">
            <v>7</v>
          </cell>
          <cell r="G12">
            <v>267</v>
          </cell>
          <cell r="H12" t="str">
            <v>Дрофа Валерия</v>
          </cell>
          <cell r="I12">
            <v>2011</v>
          </cell>
          <cell r="J12" t="str">
            <v>б/р</v>
          </cell>
          <cell r="K12" t="str">
            <v>ж</v>
          </cell>
          <cell r="L12" t="str">
            <v>МД 10-11_1</v>
          </cell>
          <cell r="N12">
            <v>1</v>
          </cell>
          <cell r="O12" t="str">
            <v>ж 4</v>
          </cell>
          <cell r="P12">
            <v>2</v>
          </cell>
          <cell r="Q12">
            <v>0</v>
          </cell>
          <cell r="R12">
            <v>2011</v>
          </cell>
          <cell r="U12">
            <v>1050</v>
          </cell>
        </row>
        <row r="13">
          <cell r="E13" t="str">
            <v>26.8</v>
          </cell>
          <cell r="F13">
            <v>8</v>
          </cell>
          <cell r="G13">
            <v>268</v>
          </cell>
          <cell r="H13" t="str">
            <v>Румянцева Ксения</v>
          </cell>
          <cell r="I13">
            <v>2011</v>
          </cell>
          <cell r="J13" t="str">
            <v>б/р</v>
          </cell>
          <cell r="K13" t="str">
            <v>ж</v>
          </cell>
          <cell r="L13" t="str">
            <v>МД 10-11_1</v>
          </cell>
          <cell r="N13">
            <v>1</v>
          </cell>
          <cell r="O13" t="str">
            <v>ж 4</v>
          </cell>
          <cell r="P13">
            <v>2</v>
          </cell>
          <cell r="Q13">
            <v>0</v>
          </cell>
          <cell r="R13">
            <v>2011</v>
          </cell>
          <cell r="U13">
            <v>1050</v>
          </cell>
        </row>
        <row r="14">
          <cell r="E14" t="str">
            <v>26.10</v>
          </cell>
          <cell r="F14">
            <v>10</v>
          </cell>
          <cell r="G14">
            <v>270</v>
          </cell>
          <cell r="H14" t="str">
            <v>Михайлова Александра</v>
          </cell>
          <cell r="I14">
            <v>2010</v>
          </cell>
          <cell r="J14" t="str">
            <v>1ю</v>
          </cell>
          <cell r="K14" t="str">
            <v>ж</v>
          </cell>
          <cell r="L14" t="str">
            <v>МД 12-13_1</v>
          </cell>
          <cell r="N14">
            <v>1</v>
          </cell>
          <cell r="O14" t="str">
            <v>ж 5</v>
          </cell>
          <cell r="Q14">
            <v>4</v>
          </cell>
          <cell r="R14">
            <v>2010</v>
          </cell>
          <cell r="U14">
            <v>700</v>
          </cell>
        </row>
        <row r="15">
          <cell r="E15" t="str">
            <v>26.11</v>
          </cell>
          <cell r="F15">
            <v>11</v>
          </cell>
          <cell r="G15">
            <v>271</v>
          </cell>
          <cell r="H15" t="str">
            <v>Румянцева Эвелина</v>
          </cell>
          <cell r="I15">
            <v>2009</v>
          </cell>
          <cell r="J15" t="str">
            <v>б/р</v>
          </cell>
          <cell r="K15" t="str">
            <v>ж</v>
          </cell>
          <cell r="L15" t="str">
            <v>МД 12-13_1</v>
          </cell>
          <cell r="N15">
            <v>1</v>
          </cell>
          <cell r="O15" t="str">
            <v>ж 5</v>
          </cell>
          <cell r="Q15">
            <v>0</v>
          </cell>
          <cell r="R15">
            <v>2009</v>
          </cell>
          <cell r="U15">
            <v>700</v>
          </cell>
        </row>
        <row r="16">
          <cell r="E16" t="str">
            <v>26.12</v>
          </cell>
          <cell r="F16">
            <v>12</v>
          </cell>
          <cell r="G16">
            <v>272</v>
          </cell>
          <cell r="H16" t="str">
            <v>Карпова Ева</v>
          </cell>
          <cell r="I16">
            <v>2010</v>
          </cell>
          <cell r="J16" t="str">
            <v>б/р</v>
          </cell>
          <cell r="K16" t="str">
            <v>ж</v>
          </cell>
          <cell r="L16" t="str">
            <v>МД 12-13_1</v>
          </cell>
          <cell r="N16">
            <v>1</v>
          </cell>
          <cell r="O16" t="str">
            <v>ж 6</v>
          </cell>
          <cell r="Q16">
            <v>0</v>
          </cell>
          <cell r="R16">
            <v>2010</v>
          </cell>
          <cell r="U16">
            <v>700</v>
          </cell>
        </row>
        <row r="17">
          <cell r="E17" t="str">
            <v>26.13</v>
          </cell>
          <cell r="F17">
            <v>13</v>
          </cell>
          <cell r="G17">
            <v>273</v>
          </cell>
          <cell r="H17" t="str">
            <v>Сыкалова Мария</v>
          </cell>
          <cell r="I17">
            <v>2010</v>
          </cell>
          <cell r="J17" t="str">
            <v>б/р</v>
          </cell>
          <cell r="K17" t="str">
            <v>ж</v>
          </cell>
          <cell r="L17" t="str">
            <v>МД 12-13_1</v>
          </cell>
          <cell r="N17">
            <v>1</v>
          </cell>
          <cell r="O17" t="str">
            <v>ж 6</v>
          </cell>
          <cell r="Q17">
            <v>0</v>
          </cell>
          <cell r="R17">
            <v>2010</v>
          </cell>
          <cell r="U17">
            <v>700</v>
          </cell>
        </row>
        <row r="18">
          <cell r="E18" t="str">
            <v>26.1</v>
          </cell>
          <cell r="F18">
            <v>1</v>
          </cell>
          <cell r="G18">
            <v>261</v>
          </cell>
          <cell r="H18" t="str">
            <v>Суворов Дмитрий</v>
          </cell>
          <cell r="I18">
            <v>2011</v>
          </cell>
          <cell r="J18" t="str">
            <v>1ю</v>
          </cell>
          <cell r="K18" t="str">
            <v>м</v>
          </cell>
          <cell r="L18" t="str">
            <v>МД 10-11_1</v>
          </cell>
          <cell r="N18">
            <v>1</v>
          </cell>
          <cell r="O18" t="str">
            <v>м 1</v>
          </cell>
          <cell r="P18">
            <v>1</v>
          </cell>
          <cell r="Q18">
            <v>4</v>
          </cell>
          <cell r="R18">
            <v>2011</v>
          </cell>
          <cell r="U18">
            <v>1050</v>
          </cell>
        </row>
        <row r="19">
          <cell r="E19" t="str">
            <v>26.2</v>
          </cell>
          <cell r="F19">
            <v>2</v>
          </cell>
          <cell r="G19">
            <v>262</v>
          </cell>
          <cell r="H19" t="str">
            <v>Демченко Дмитрий</v>
          </cell>
          <cell r="I19">
            <v>2011</v>
          </cell>
          <cell r="J19" t="str">
            <v>2ю</v>
          </cell>
          <cell r="K19" t="str">
            <v>м</v>
          </cell>
          <cell r="L19" t="str">
            <v>МД 10-11_1</v>
          </cell>
          <cell r="N19">
            <v>1</v>
          </cell>
          <cell r="O19" t="str">
            <v>м 1</v>
          </cell>
          <cell r="P19">
            <v>1</v>
          </cell>
          <cell r="Q19">
            <v>1.2</v>
          </cell>
          <cell r="R19">
            <v>2011</v>
          </cell>
          <cell r="U19">
            <v>1050</v>
          </cell>
        </row>
        <row r="20">
          <cell r="E20" t="str">
            <v>26.3</v>
          </cell>
          <cell r="F20">
            <v>3</v>
          </cell>
          <cell r="G20">
            <v>263</v>
          </cell>
          <cell r="H20" t="str">
            <v>Дружининский Михаил</v>
          </cell>
          <cell r="I20">
            <v>2012</v>
          </cell>
          <cell r="J20" t="str">
            <v>б/р</v>
          </cell>
          <cell r="K20" t="str">
            <v>м</v>
          </cell>
          <cell r="L20" t="str">
            <v>МД 10-11_1</v>
          </cell>
          <cell r="N20">
            <v>1</v>
          </cell>
          <cell r="O20" t="str">
            <v>м 2</v>
          </cell>
          <cell r="P20">
            <v>1</v>
          </cell>
          <cell r="Q20">
            <v>0</v>
          </cell>
          <cell r="R20">
            <v>2012</v>
          </cell>
          <cell r="U20">
            <v>1050</v>
          </cell>
        </row>
        <row r="21">
          <cell r="E21" t="str">
            <v>26.4</v>
          </cell>
          <cell r="F21">
            <v>4</v>
          </cell>
          <cell r="G21">
            <v>264</v>
          </cell>
          <cell r="H21" t="str">
            <v>Шахидов Максим</v>
          </cell>
          <cell r="I21">
            <v>2012</v>
          </cell>
          <cell r="J21" t="str">
            <v>б/р</v>
          </cell>
          <cell r="K21" t="str">
            <v>м</v>
          </cell>
          <cell r="L21" t="str">
            <v>МД 10-11_1</v>
          </cell>
          <cell r="N21">
            <v>1</v>
          </cell>
          <cell r="O21" t="str">
            <v>м 2</v>
          </cell>
          <cell r="P21">
            <v>1</v>
          </cell>
          <cell r="Q21">
            <v>0</v>
          </cell>
          <cell r="R21">
            <v>2012</v>
          </cell>
          <cell r="U21">
            <v>1050</v>
          </cell>
        </row>
        <row r="22">
          <cell r="E22" t="str">
            <v>26.9</v>
          </cell>
          <cell r="F22">
            <v>9</v>
          </cell>
          <cell r="G22">
            <v>269</v>
          </cell>
          <cell r="H22" t="str">
            <v>Юшманова Нина</v>
          </cell>
          <cell r="I22">
            <v>2009</v>
          </cell>
          <cell r="J22" t="str">
            <v>1ю</v>
          </cell>
          <cell r="K22" t="str">
            <v>ж</v>
          </cell>
          <cell r="L22" t="str">
            <v>МД 12-13_1</v>
          </cell>
          <cell r="N22">
            <v>1</v>
          </cell>
          <cell r="Q22">
            <v>4</v>
          </cell>
          <cell r="R22">
            <v>2009</v>
          </cell>
          <cell r="U22">
            <v>350</v>
          </cell>
        </row>
        <row r="23">
          <cell r="E23" t="str">
            <v>4.1</v>
          </cell>
          <cell r="F23">
            <v>1</v>
          </cell>
          <cell r="G23">
            <v>41</v>
          </cell>
          <cell r="H23" t="str">
            <v>Афонькин Тимофей</v>
          </cell>
          <cell r="I23">
            <v>2011</v>
          </cell>
          <cell r="J23" t="str">
            <v>б/р</v>
          </cell>
          <cell r="K23" t="str">
            <v>м</v>
          </cell>
          <cell r="L23" t="str">
            <v>МД 10-11_1</v>
          </cell>
          <cell r="N23">
            <v>1</v>
          </cell>
          <cell r="Q23">
            <v>0</v>
          </cell>
          <cell r="R23">
            <v>2011</v>
          </cell>
          <cell r="U23">
            <v>350</v>
          </cell>
        </row>
        <row r="24">
          <cell r="E24" t="str">
            <v>4.2</v>
          </cell>
          <cell r="F24">
            <v>2</v>
          </cell>
          <cell r="G24">
            <v>42</v>
          </cell>
          <cell r="H24" t="str">
            <v>Волкова Ульяна</v>
          </cell>
          <cell r="I24">
            <v>2011</v>
          </cell>
          <cell r="J24" t="str">
            <v>б/р</v>
          </cell>
          <cell r="K24" t="str">
            <v>ж</v>
          </cell>
          <cell r="L24" t="str">
            <v>МД 10-11_1</v>
          </cell>
          <cell r="N24">
            <v>1</v>
          </cell>
          <cell r="Q24">
            <v>0</v>
          </cell>
          <cell r="R24">
            <v>2011</v>
          </cell>
          <cell r="U24">
            <v>350</v>
          </cell>
        </row>
        <row r="25">
          <cell r="E25" t="str">
            <v>28.1</v>
          </cell>
          <cell r="F25">
            <v>1</v>
          </cell>
          <cell r="G25">
            <v>281</v>
          </cell>
          <cell r="H25" t="str">
            <v>Дружининский Роман</v>
          </cell>
          <cell r="I25">
            <v>2014</v>
          </cell>
          <cell r="J25" t="str">
            <v>б/р</v>
          </cell>
          <cell r="K25" t="str">
            <v>м</v>
          </cell>
          <cell r="L25" t="str">
            <v>МД 8-9_1</v>
          </cell>
          <cell r="N25">
            <v>1</v>
          </cell>
          <cell r="O25" t="str">
            <v>м 1</v>
          </cell>
          <cell r="P25">
            <v>1</v>
          </cell>
          <cell r="Q25">
            <v>0</v>
          </cell>
          <cell r="R25">
            <v>2014</v>
          </cell>
          <cell r="U25">
            <v>1050</v>
          </cell>
        </row>
        <row r="26">
          <cell r="E26" t="str">
            <v>28.2</v>
          </cell>
          <cell r="F26">
            <v>2</v>
          </cell>
          <cell r="G26">
            <v>282</v>
          </cell>
          <cell r="H26" t="str">
            <v>Шахидов Денис</v>
          </cell>
          <cell r="I26">
            <v>2014</v>
          </cell>
          <cell r="J26" t="str">
            <v>б/р</v>
          </cell>
          <cell r="K26" t="str">
            <v>м</v>
          </cell>
          <cell r="L26" t="str">
            <v>МД 8-9_1</v>
          </cell>
          <cell r="N26">
            <v>1</v>
          </cell>
          <cell r="O26" t="str">
            <v>м 1</v>
          </cell>
          <cell r="P26">
            <v>1</v>
          </cell>
          <cell r="Q26">
            <v>0</v>
          </cell>
          <cell r="R26">
            <v>2014</v>
          </cell>
          <cell r="U26">
            <v>1050</v>
          </cell>
        </row>
        <row r="27">
          <cell r="E27" t="str">
            <v>28.3</v>
          </cell>
          <cell r="F27">
            <v>3</v>
          </cell>
          <cell r="G27">
            <v>283</v>
          </cell>
          <cell r="H27" t="str">
            <v>Ковтун Григорий</v>
          </cell>
          <cell r="I27">
            <v>2012</v>
          </cell>
          <cell r="J27" t="str">
            <v>б/р</v>
          </cell>
          <cell r="K27" t="str">
            <v>м</v>
          </cell>
          <cell r="L27" t="str">
            <v>МД 10-11_1</v>
          </cell>
          <cell r="N27">
            <v>1</v>
          </cell>
          <cell r="O27" t="str">
            <v>м 2</v>
          </cell>
          <cell r="P27">
            <v>1</v>
          </cell>
          <cell r="Q27">
            <v>0</v>
          </cell>
          <cell r="R27">
            <v>2012</v>
          </cell>
          <cell r="U27">
            <v>1050</v>
          </cell>
        </row>
        <row r="28">
          <cell r="E28" t="str">
            <v>28.4</v>
          </cell>
          <cell r="F28">
            <v>4</v>
          </cell>
          <cell r="G28">
            <v>284</v>
          </cell>
          <cell r="H28" t="str">
            <v>Калашников Александр</v>
          </cell>
          <cell r="I28">
            <v>2012</v>
          </cell>
          <cell r="J28" t="str">
            <v>б/р</v>
          </cell>
          <cell r="K28" t="str">
            <v>м</v>
          </cell>
          <cell r="L28" t="str">
            <v>МД 10-11_1</v>
          </cell>
          <cell r="N28">
            <v>1</v>
          </cell>
          <cell r="O28" t="str">
            <v>м 2</v>
          </cell>
          <cell r="P28">
            <v>1</v>
          </cell>
          <cell r="Q28">
            <v>0</v>
          </cell>
          <cell r="R28">
            <v>2012</v>
          </cell>
          <cell r="U28">
            <v>1050</v>
          </cell>
        </row>
        <row r="29">
          <cell r="E29" t="str">
            <v>28.5</v>
          </cell>
          <cell r="F29">
            <v>5</v>
          </cell>
          <cell r="G29">
            <v>285</v>
          </cell>
          <cell r="H29" t="str">
            <v>Черепанова Злата</v>
          </cell>
          <cell r="I29">
            <v>2013</v>
          </cell>
          <cell r="J29" t="str">
            <v>б/р</v>
          </cell>
          <cell r="K29" t="str">
            <v>ж</v>
          </cell>
          <cell r="L29" t="str">
            <v>МД 8-9_1</v>
          </cell>
          <cell r="N29">
            <v>1</v>
          </cell>
          <cell r="Q29">
            <v>0</v>
          </cell>
          <cell r="R29">
            <v>2013</v>
          </cell>
          <cell r="U29">
            <v>350</v>
          </cell>
        </row>
        <row r="30">
          <cell r="E30" t="str">
            <v>28.6</v>
          </cell>
          <cell r="F30">
            <v>6</v>
          </cell>
          <cell r="G30">
            <v>286</v>
          </cell>
          <cell r="H30" t="str">
            <v>Думилин Даниэль</v>
          </cell>
          <cell r="I30">
            <v>2014</v>
          </cell>
          <cell r="J30" t="str">
            <v>б/р</v>
          </cell>
          <cell r="K30" t="str">
            <v>м</v>
          </cell>
          <cell r="L30" t="str">
            <v>МД 8-9_1</v>
          </cell>
          <cell r="N30">
            <v>1</v>
          </cell>
          <cell r="Q30">
            <v>0</v>
          </cell>
          <cell r="R30">
            <v>2014</v>
          </cell>
          <cell r="U30">
            <v>350</v>
          </cell>
        </row>
        <row r="31">
          <cell r="E31" t="str">
            <v>29.1</v>
          </cell>
          <cell r="F31">
            <v>1</v>
          </cell>
          <cell r="G31">
            <v>291</v>
          </cell>
          <cell r="H31" t="str">
            <v>Сысалова Дарья</v>
          </cell>
          <cell r="I31">
            <v>2011</v>
          </cell>
          <cell r="J31" t="str">
            <v>б/р</v>
          </cell>
          <cell r="K31" t="str">
            <v>ж</v>
          </cell>
          <cell r="L31" t="str">
            <v>МД 12-13_1</v>
          </cell>
          <cell r="N31">
            <v>1</v>
          </cell>
          <cell r="O31" t="str">
            <v>ж 1</v>
          </cell>
          <cell r="Q31">
            <v>0</v>
          </cell>
          <cell r="R31">
            <v>2011</v>
          </cell>
          <cell r="U31">
            <v>700</v>
          </cell>
        </row>
        <row r="32">
          <cell r="E32" t="str">
            <v>29.4</v>
          </cell>
          <cell r="F32">
            <v>4</v>
          </cell>
          <cell r="G32">
            <v>294</v>
          </cell>
          <cell r="H32" t="str">
            <v>Петрова Алёна</v>
          </cell>
          <cell r="I32">
            <v>2010</v>
          </cell>
          <cell r="J32" t="str">
            <v>б/р</v>
          </cell>
          <cell r="K32" t="str">
            <v>ж</v>
          </cell>
          <cell r="L32" t="str">
            <v>МД 12-13_1</v>
          </cell>
          <cell r="O32" t="str">
            <v>ж 1</v>
          </cell>
          <cell r="Q32">
            <v>0</v>
          </cell>
          <cell r="R32">
            <v>2010</v>
          </cell>
          <cell r="S32" t="str">
            <v>МД 12-13_1ж</v>
          </cell>
          <cell r="U32">
            <v>350</v>
          </cell>
        </row>
        <row r="33">
          <cell r="E33" t="str">
            <v>29.2</v>
          </cell>
          <cell r="F33">
            <v>2</v>
          </cell>
          <cell r="G33">
            <v>292</v>
          </cell>
          <cell r="H33" t="str">
            <v>Васильева Алиса</v>
          </cell>
          <cell r="I33">
            <v>2011</v>
          </cell>
          <cell r="J33" t="str">
            <v>б/р</v>
          </cell>
          <cell r="K33" t="str">
            <v>ж</v>
          </cell>
          <cell r="L33" t="str">
            <v>МД 10-11_1</v>
          </cell>
          <cell r="N33">
            <v>1</v>
          </cell>
          <cell r="Q33">
            <v>0</v>
          </cell>
          <cell r="R33">
            <v>2011</v>
          </cell>
          <cell r="U33">
            <v>350</v>
          </cell>
        </row>
        <row r="34">
          <cell r="E34" t="str">
            <v>29.3</v>
          </cell>
          <cell r="F34">
            <v>3</v>
          </cell>
          <cell r="G34">
            <v>293</v>
          </cell>
          <cell r="H34" t="str">
            <v>Быстров Глеб</v>
          </cell>
          <cell r="I34">
            <v>2011</v>
          </cell>
          <cell r="J34" t="str">
            <v>1ю</v>
          </cell>
          <cell r="K34" t="str">
            <v>м</v>
          </cell>
          <cell r="L34" t="str">
            <v>МД 10-11_1</v>
          </cell>
          <cell r="N34">
            <v>1</v>
          </cell>
          <cell r="Q34">
            <v>4</v>
          </cell>
          <cell r="R34">
            <v>2011</v>
          </cell>
          <cell r="U34">
            <v>350</v>
          </cell>
        </row>
        <row r="35">
          <cell r="E35" t="str">
            <v>10.1</v>
          </cell>
          <cell r="F35">
            <v>1</v>
          </cell>
          <cell r="G35">
            <v>101</v>
          </cell>
          <cell r="H35" t="str">
            <v>Сипинева Вероника</v>
          </cell>
          <cell r="I35">
            <v>2011</v>
          </cell>
          <cell r="J35" t="str">
            <v>б/р</v>
          </cell>
          <cell r="K35" t="str">
            <v>ж</v>
          </cell>
          <cell r="L35" t="str">
            <v>МД 10-11_1</v>
          </cell>
          <cell r="N35">
            <v>1</v>
          </cell>
          <cell r="O35" t="str">
            <v>ж 1</v>
          </cell>
          <cell r="P35">
            <v>1</v>
          </cell>
          <cell r="Q35">
            <v>0</v>
          </cell>
          <cell r="R35">
            <v>2011</v>
          </cell>
          <cell r="U35">
            <v>1050</v>
          </cell>
          <cell r="V35">
            <v>1</v>
          </cell>
        </row>
        <row r="36">
          <cell r="E36" t="str">
            <v>10.2</v>
          </cell>
          <cell r="F36">
            <v>2</v>
          </cell>
          <cell r="G36">
            <v>102</v>
          </cell>
          <cell r="H36" t="str">
            <v>Степанова Кристина</v>
          </cell>
          <cell r="I36">
            <v>2011</v>
          </cell>
          <cell r="J36" t="str">
            <v>б/р</v>
          </cell>
          <cell r="K36" t="str">
            <v>ж</v>
          </cell>
          <cell r="L36" t="str">
            <v>МД 10-11_1</v>
          </cell>
          <cell r="N36">
            <v>1</v>
          </cell>
          <cell r="O36" t="str">
            <v>ж 1</v>
          </cell>
          <cell r="P36">
            <v>1</v>
          </cell>
          <cell r="Q36">
            <v>0</v>
          </cell>
          <cell r="R36">
            <v>2011</v>
          </cell>
          <cell r="U36">
            <v>1050</v>
          </cell>
          <cell r="V36">
            <v>1</v>
          </cell>
        </row>
        <row r="37">
          <cell r="E37" t="str">
            <v>10.3</v>
          </cell>
          <cell r="F37">
            <v>3</v>
          </cell>
          <cell r="G37">
            <v>103</v>
          </cell>
          <cell r="H37" t="str">
            <v>Легомина Ольга</v>
          </cell>
          <cell r="I37">
            <v>2012</v>
          </cell>
          <cell r="J37" t="str">
            <v>б/р</v>
          </cell>
          <cell r="K37" t="str">
            <v>ж</v>
          </cell>
          <cell r="L37" t="str">
            <v>МД 10-11_1</v>
          </cell>
          <cell r="N37">
            <v>1</v>
          </cell>
          <cell r="O37" t="str">
            <v>ж 2</v>
          </cell>
          <cell r="P37">
            <v>1</v>
          </cell>
          <cell r="Q37">
            <v>0</v>
          </cell>
          <cell r="R37">
            <v>2012</v>
          </cell>
          <cell r="U37">
            <v>1050</v>
          </cell>
          <cell r="V37">
            <v>1</v>
          </cell>
        </row>
        <row r="38">
          <cell r="E38" t="str">
            <v>10.4</v>
          </cell>
          <cell r="F38">
            <v>4</v>
          </cell>
          <cell r="G38">
            <v>104</v>
          </cell>
          <cell r="H38" t="str">
            <v>Максимова Ксения</v>
          </cell>
          <cell r="I38">
            <v>2012</v>
          </cell>
          <cell r="J38" t="str">
            <v>б/р</v>
          </cell>
          <cell r="K38" t="str">
            <v>ж</v>
          </cell>
          <cell r="L38" t="str">
            <v>МД 10-11_1</v>
          </cell>
          <cell r="N38">
            <v>1</v>
          </cell>
          <cell r="O38" t="str">
            <v>ж 2</v>
          </cell>
          <cell r="P38">
            <v>1</v>
          </cell>
          <cell r="Q38">
            <v>0</v>
          </cell>
          <cell r="R38">
            <v>2012</v>
          </cell>
          <cell r="U38">
            <v>1050</v>
          </cell>
          <cell r="V38">
            <v>1</v>
          </cell>
        </row>
        <row r="39">
          <cell r="E39" t="str">
            <v>10.5</v>
          </cell>
          <cell r="F39">
            <v>5</v>
          </cell>
          <cell r="G39">
            <v>105</v>
          </cell>
          <cell r="H39" t="str">
            <v>Кисмерешкина Варвара</v>
          </cell>
          <cell r="I39">
            <v>2013</v>
          </cell>
          <cell r="J39" t="str">
            <v>б/р</v>
          </cell>
          <cell r="K39" t="str">
            <v>ж</v>
          </cell>
          <cell r="L39" t="str">
            <v>МД 8-9_1</v>
          </cell>
          <cell r="N39">
            <v>1</v>
          </cell>
          <cell r="O39" t="str">
            <v>ж 3</v>
          </cell>
          <cell r="Q39">
            <v>0</v>
          </cell>
          <cell r="R39">
            <v>2013</v>
          </cell>
          <cell r="U39">
            <v>700</v>
          </cell>
          <cell r="V39">
            <v>1</v>
          </cell>
        </row>
        <row r="40">
          <cell r="E40" t="str">
            <v>10.6</v>
          </cell>
          <cell r="F40">
            <v>6</v>
          </cell>
          <cell r="G40">
            <v>106</v>
          </cell>
          <cell r="H40" t="str">
            <v>Хардикова Виктория</v>
          </cell>
          <cell r="I40">
            <v>2013</v>
          </cell>
          <cell r="J40" t="str">
            <v>б/р</v>
          </cell>
          <cell r="K40" t="str">
            <v>ж</v>
          </cell>
          <cell r="L40" t="str">
            <v>МД 8-9_1</v>
          </cell>
          <cell r="N40">
            <v>1</v>
          </cell>
          <cell r="O40" t="str">
            <v>ж 3</v>
          </cell>
          <cell r="Q40">
            <v>0</v>
          </cell>
          <cell r="R40">
            <v>2013</v>
          </cell>
          <cell r="U40">
            <v>700</v>
          </cell>
          <cell r="V40">
            <v>1</v>
          </cell>
        </row>
        <row r="41">
          <cell r="E41" t="str">
            <v>10.8</v>
          </cell>
          <cell r="F41">
            <v>8</v>
          </cell>
          <cell r="G41">
            <v>108</v>
          </cell>
          <cell r="H41" t="str">
            <v>Шмелев Виталий</v>
          </cell>
          <cell r="I41">
            <v>2011</v>
          </cell>
          <cell r="J41" t="str">
            <v>б/р</v>
          </cell>
          <cell r="K41" t="str">
            <v>м</v>
          </cell>
          <cell r="L41" t="str">
            <v>МД 10-11_1</v>
          </cell>
          <cell r="N41">
            <v>1</v>
          </cell>
          <cell r="O41" t="str">
            <v>м 4</v>
          </cell>
          <cell r="P41">
            <v>2</v>
          </cell>
          <cell r="Q41">
            <v>0</v>
          </cell>
          <cell r="R41">
            <v>2011</v>
          </cell>
          <cell r="U41">
            <v>1050</v>
          </cell>
          <cell r="V41">
            <v>1</v>
          </cell>
        </row>
        <row r="42">
          <cell r="E42" t="str">
            <v>10.9</v>
          </cell>
          <cell r="F42">
            <v>9</v>
          </cell>
          <cell r="G42">
            <v>109</v>
          </cell>
          <cell r="H42" t="str">
            <v>Алиев Султан</v>
          </cell>
          <cell r="I42">
            <v>2011</v>
          </cell>
          <cell r="J42" t="str">
            <v>б/р</v>
          </cell>
          <cell r="K42" t="str">
            <v>м</v>
          </cell>
          <cell r="L42" t="str">
            <v>МД 10-11_1</v>
          </cell>
          <cell r="N42">
            <v>1</v>
          </cell>
          <cell r="O42" t="str">
            <v>м 4</v>
          </cell>
          <cell r="P42">
            <v>2</v>
          </cell>
          <cell r="Q42">
            <v>0</v>
          </cell>
          <cell r="R42">
            <v>2011</v>
          </cell>
          <cell r="U42">
            <v>1050</v>
          </cell>
          <cell r="V42">
            <v>1</v>
          </cell>
        </row>
        <row r="43">
          <cell r="E43" t="str">
            <v>10.10</v>
          </cell>
          <cell r="F43">
            <v>10</v>
          </cell>
          <cell r="G43">
            <v>110</v>
          </cell>
          <cell r="H43" t="str">
            <v>Шмелев Владимир</v>
          </cell>
          <cell r="I43">
            <v>2011</v>
          </cell>
          <cell r="J43" t="str">
            <v>б/р</v>
          </cell>
          <cell r="K43" t="str">
            <v>м</v>
          </cell>
          <cell r="L43" t="str">
            <v>МД 10-11_1</v>
          </cell>
          <cell r="N43">
            <v>1</v>
          </cell>
          <cell r="O43" t="str">
            <v>м 5</v>
          </cell>
          <cell r="P43">
            <v>2</v>
          </cell>
          <cell r="Q43">
            <v>0</v>
          </cell>
          <cell r="R43">
            <v>2011</v>
          </cell>
          <cell r="U43">
            <v>1050</v>
          </cell>
          <cell r="V43">
            <v>1</v>
          </cell>
        </row>
        <row r="44">
          <cell r="E44" t="str">
            <v>10.11</v>
          </cell>
          <cell r="F44">
            <v>11</v>
          </cell>
          <cell r="G44">
            <v>111</v>
          </cell>
          <cell r="H44" t="str">
            <v>Курбатов Владимир</v>
          </cell>
          <cell r="I44">
            <v>2011</v>
          </cell>
          <cell r="J44" t="str">
            <v>б/р</v>
          </cell>
          <cell r="K44" t="str">
            <v>м</v>
          </cell>
          <cell r="L44" t="str">
            <v>МД 10-11_1</v>
          </cell>
          <cell r="N44">
            <v>1</v>
          </cell>
          <cell r="O44" t="str">
            <v>м 5</v>
          </cell>
          <cell r="P44">
            <v>2</v>
          </cell>
          <cell r="Q44">
            <v>0</v>
          </cell>
          <cell r="R44">
            <v>2011</v>
          </cell>
          <cell r="U44">
            <v>1050</v>
          </cell>
          <cell r="V44">
            <v>1</v>
          </cell>
        </row>
        <row r="45">
          <cell r="E45" t="str">
            <v>10.12</v>
          </cell>
          <cell r="F45">
            <v>12</v>
          </cell>
          <cell r="G45">
            <v>112</v>
          </cell>
          <cell r="H45" t="str">
            <v>Щетков Андрей</v>
          </cell>
          <cell r="I45">
            <v>2012</v>
          </cell>
          <cell r="J45" t="str">
            <v>б/р</v>
          </cell>
          <cell r="K45" t="str">
            <v>м</v>
          </cell>
          <cell r="L45" t="str">
            <v>МД 10-11_1</v>
          </cell>
          <cell r="N45">
            <v>1</v>
          </cell>
          <cell r="O45" t="str">
            <v>м 6</v>
          </cell>
          <cell r="P45">
            <v>3</v>
          </cell>
          <cell r="Q45">
            <v>0</v>
          </cell>
          <cell r="R45">
            <v>2012</v>
          </cell>
          <cell r="U45">
            <v>1050</v>
          </cell>
          <cell r="V45">
            <v>1</v>
          </cell>
        </row>
        <row r="46">
          <cell r="E46" t="str">
            <v>10.13</v>
          </cell>
          <cell r="F46">
            <v>13</v>
          </cell>
          <cell r="G46">
            <v>113</v>
          </cell>
          <cell r="H46" t="str">
            <v>Верещагин Роман</v>
          </cell>
          <cell r="I46">
            <v>2012</v>
          </cell>
          <cell r="J46" t="str">
            <v>б/р</v>
          </cell>
          <cell r="K46" t="str">
            <v>м</v>
          </cell>
          <cell r="L46" t="str">
            <v>МД 10-11_1</v>
          </cell>
          <cell r="N46">
            <v>1</v>
          </cell>
          <cell r="O46" t="str">
            <v>м 6</v>
          </cell>
          <cell r="P46">
            <v>3</v>
          </cell>
          <cell r="Q46">
            <v>0</v>
          </cell>
          <cell r="R46">
            <v>2012</v>
          </cell>
          <cell r="U46">
            <v>1050</v>
          </cell>
          <cell r="V46">
            <v>1</v>
          </cell>
        </row>
        <row r="47">
          <cell r="E47" t="str">
            <v>10.15</v>
          </cell>
          <cell r="F47">
            <v>15</v>
          </cell>
          <cell r="G47">
            <v>115</v>
          </cell>
          <cell r="H47" t="str">
            <v>Петров Ярослав</v>
          </cell>
          <cell r="I47">
            <v>2012</v>
          </cell>
          <cell r="J47" t="str">
            <v>б/р</v>
          </cell>
          <cell r="K47" t="str">
            <v>м</v>
          </cell>
          <cell r="L47" t="str">
            <v>МД 10-11_1</v>
          </cell>
          <cell r="N47">
            <v>1</v>
          </cell>
          <cell r="O47" t="str">
            <v>м 8</v>
          </cell>
          <cell r="P47">
            <v>3</v>
          </cell>
          <cell r="Q47">
            <v>0</v>
          </cell>
          <cell r="R47">
            <v>2012</v>
          </cell>
          <cell r="U47">
            <v>1050</v>
          </cell>
          <cell r="V47">
            <v>1</v>
          </cell>
        </row>
        <row r="48">
          <cell r="E48" t="str">
            <v>10.16</v>
          </cell>
          <cell r="F48">
            <v>16</v>
          </cell>
          <cell r="G48">
            <v>116</v>
          </cell>
          <cell r="H48" t="str">
            <v>Никонов Максим</v>
          </cell>
          <cell r="I48">
            <v>2011</v>
          </cell>
          <cell r="J48" t="str">
            <v>2ю</v>
          </cell>
          <cell r="K48" t="str">
            <v>м</v>
          </cell>
          <cell r="L48" t="str">
            <v>МД 10-11_1</v>
          </cell>
          <cell r="N48">
            <v>1</v>
          </cell>
          <cell r="O48" t="str">
            <v>м 8</v>
          </cell>
          <cell r="P48">
            <v>3</v>
          </cell>
          <cell r="Q48">
            <v>1.2</v>
          </cell>
          <cell r="R48">
            <v>2011</v>
          </cell>
          <cell r="U48">
            <v>1050</v>
          </cell>
          <cell r="V48">
            <v>1</v>
          </cell>
        </row>
        <row r="49">
          <cell r="E49" t="str">
            <v>10.7</v>
          </cell>
          <cell r="F49">
            <v>7</v>
          </cell>
          <cell r="G49">
            <v>107</v>
          </cell>
          <cell r="H49" t="str">
            <v>Козлова Василиса</v>
          </cell>
          <cell r="I49">
            <v>2012</v>
          </cell>
          <cell r="J49" t="str">
            <v>б/р</v>
          </cell>
          <cell r="K49" t="str">
            <v>ж</v>
          </cell>
          <cell r="L49" t="str">
            <v>МД 10-11_1</v>
          </cell>
          <cell r="Q49">
            <v>0</v>
          </cell>
          <cell r="R49">
            <v>2012</v>
          </cell>
          <cell r="U49">
            <v>0</v>
          </cell>
          <cell r="V49">
            <v>1</v>
          </cell>
        </row>
        <row r="50">
          <cell r="E50" t="str">
            <v>10.14</v>
          </cell>
          <cell r="F50">
            <v>14</v>
          </cell>
          <cell r="G50">
            <v>114</v>
          </cell>
          <cell r="H50" t="str">
            <v>Кравец Леонид</v>
          </cell>
          <cell r="I50">
            <v>2011</v>
          </cell>
          <cell r="J50" t="str">
            <v>б/р</v>
          </cell>
          <cell r="K50" t="str">
            <v>м</v>
          </cell>
          <cell r="L50" t="str">
            <v>МД 10-11_1</v>
          </cell>
          <cell r="N50">
            <v>1</v>
          </cell>
          <cell r="Q50">
            <v>0</v>
          </cell>
          <cell r="R50">
            <v>2011</v>
          </cell>
          <cell r="U50">
            <v>350</v>
          </cell>
          <cell r="V50">
            <v>1</v>
          </cell>
        </row>
        <row r="51">
          <cell r="E51" t="str">
            <v>7.1</v>
          </cell>
          <cell r="F51">
            <v>1</v>
          </cell>
          <cell r="G51">
            <v>71</v>
          </cell>
          <cell r="H51" t="str">
            <v>Зорде Ян</v>
          </cell>
          <cell r="I51">
            <v>2012</v>
          </cell>
          <cell r="J51" t="str">
            <v>б/р</v>
          </cell>
          <cell r="K51" t="str">
            <v>м</v>
          </cell>
          <cell r="L51" t="str">
            <v>МД 10-11_1</v>
          </cell>
          <cell r="N51">
            <v>1</v>
          </cell>
          <cell r="Q51">
            <v>0</v>
          </cell>
          <cell r="R51">
            <v>2012</v>
          </cell>
          <cell r="U51">
            <v>350</v>
          </cell>
          <cell r="V51">
            <v>1</v>
          </cell>
        </row>
        <row r="52">
          <cell r="E52" t="str">
            <v>7.2</v>
          </cell>
          <cell r="F52">
            <v>2</v>
          </cell>
          <cell r="G52">
            <v>72</v>
          </cell>
          <cell r="H52" t="str">
            <v>Волкова Полина</v>
          </cell>
          <cell r="I52">
            <v>2012</v>
          </cell>
          <cell r="J52" t="str">
            <v>б/р</v>
          </cell>
          <cell r="K52" t="str">
            <v>ж</v>
          </cell>
          <cell r="L52" t="str">
            <v>МД 10-11_1</v>
          </cell>
          <cell r="N52">
            <v>1</v>
          </cell>
          <cell r="Q52">
            <v>0</v>
          </cell>
          <cell r="R52">
            <v>2012</v>
          </cell>
          <cell r="U52">
            <v>350</v>
          </cell>
          <cell r="V52">
            <v>1</v>
          </cell>
        </row>
        <row r="53">
          <cell r="E53" t="str">
            <v>7.3</v>
          </cell>
          <cell r="F53">
            <v>3</v>
          </cell>
          <cell r="G53">
            <v>73</v>
          </cell>
          <cell r="H53" t="str">
            <v>Макова Ульяна</v>
          </cell>
          <cell r="I53">
            <v>2011</v>
          </cell>
          <cell r="J53" t="str">
            <v>б/р</v>
          </cell>
          <cell r="K53" t="str">
            <v>ж</v>
          </cell>
          <cell r="L53" t="str">
            <v>МД 10-11_1</v>
          </cell>
          <cell r="N53">
            <v>1</v>
          </cell>
          <cell r="Q53">
            <v>0</v>
          </cell>
          <cell r="R53">
            <v>2011</v>
          </cell>
          <cell r="U53">
            <v>350</v>
          </cell>
          <cell r="V53">
            <v>1</v>
          </cell>
        </row>
        <row r="54">
          <cell r="E54" t="str">
            <v>7.4</v>
          </cell>
          <cell r="F54">
            <v>4</v>
          </cell>
          <cell r="G54">
            <v>74</v>
          </cell>
          <cell r="H54" t="str">
            <v>Долженко Адам</v>
          </cell>
          <cell r="I54">
            <v>2011</v>
          </cell>
          <cell r="J54" t="str">
            <v>б/р</v>
          </cell>
          <cell r="K54" t="str">
            <v>м</v>
          </cell>
          <cell r="L54" t="str">
            <v>МД 10-11_1</v>
          </cell>
          <cell r="N54">
            <v>1</v>
          </cell>
          <cell r="Q54">
            <v>0</v>
          </cell>
          <cell r="R54">
            <v>2011</v>
          </cell>
          <cell r="U54">
            <v>350</v>
          </cell>
          <cell r="V54">
            <v>1</v>
          </cell>
        </row>
        <row r="55">
          <cell r="E55" t="str">
            <v>7.5</v>
          </cell>
          <cell r="F55">
            <v>5</v>
          </cell>
          <cell r="G55">
            <v>75</v>
          </cell>
          <cell r="H55" t="str">
            <v>Петренко Анастасия</v>
          </cell>
          <cell r="I55">
            <v>2009</v>
          </cell>
          <cell r="J55" t="str">
            <v>б/р</v>
          </cell>
          <cell r="K55" t="str">
            <v>ж</v>
          </cell>
          <cell r="L55" t="str">
            <v>МД 12-13_1</v>
          </cell>
          <cell r="N55">
            <v>1</v>
          </cell>
          <cell r="Q55">
            <v>0</v>
          </cell>
          <cell r="R55">
            <v>2009</v>
          </cell>
          <cell r="U55">
            <v>350</v>
          </cell>
          <cell r="V55">
            <v>1</v>
          </cell>
        </row>
        <row r="56">
          <cell r="E56" t="str">
            <v>7.6</v>
          </cell>
          <cell r="F56">
            <v>6</v>
          </cell>
          <cell r="G56">
            <v>76</v>
          </cell>
          <cell r="H56" t="str">
            <v>Буадзе Валерия</v>
          </cell>
          <cell r="I56">
            <v>2011</v>
          </cell>
          <cell r="J56" t="str">
            <v>б/р</v>
          </cell>
          <cell r="K56" t="str">
            <v>ж</v>
          </cell>
          <cell r="L56" t="str">
            <v>МД 10-11_1</v>
          </cell>
          <cell r="N56">
            <v>1</v>
          </cell>
          <cell r="Q56">
            <v>0</v>
          </cell>
          <cell r="R56">
            <v>2011</v>
          </cell>
          <cell r="U56">
            <v>350</v>
          </cell>
          <cell r="V56">
            <v>1</v>
          </cell>
        </row>
        <row r="57">
          <cell r="E57" t="str">
            <v>8.1</v>
          </cell>
          <cell r="F57">
            <v>1</v>
          </cell>
          <cell r="G57">
            <v>81</v>
          </cell>
          <cell r="H57" t="str">
            <v>Бизяев Матвей</v>
          </cell>
          <cell r="I57">
            <v>2011</v>
          </cell>
          <cell r="J57" t="str">
            <v>б/р</v>
          </cell>
          <cell r="K57" t="str">
            <v>м</v>
          </cell>
          <cell r="L57" t="str">
            <v>МД 10-11_1</v>
          </cell>
          <cell r="N57">
            <v>1</v>
          </cell>
          <cell r="Q57">
            <v>0</v>
          </cell>
          <cell r="R57">
            <v>2011</v>
          </cell>
          <cell r="U57">
            <v>350</v>
          </cell>
          <cell r="V57">
            <v>1</v>
          </cell>
        </row>
        <row r="58">
          <cell r="E58" t="str">
            <v>8.2</v>
          </cell>
          <cell r="F58">
            <v>2</v>
          </cell>
          <cell r="G58">
            <v>82</v>
          </cell>
          <cell r="H58" t="str">
            <v>Виноградов Максим</v>
          </cell>
          <cell r="I58">
            <v>2012</v>
          </cell>
          <cell r="J58" t="str">
            <v>б/р</v>
          </cell>
          <cell r="K58" t="str">
            <v>м</v>
          </cell>
          <cell r="L58" t="str">
            <v>МД 10-11_1</v>
          </cell>
          <cell r="N58">
            <v>1</v>
          </cell>
          <cell r="Q58">
            <v>0</v>
          </cell>
          <cell r="R58">
            <v>2012</v>
          </cell>
          <cell r="U58">
            <v>350</v>
          </cell>
          <cell r="V58">
            <v>1</v>
          </cell>
        </row>
        <row r="59">
          <cell r="E59" t="str">
            <v>8.3</v>
          </cell>
          <cell r="F59">
            <v>3</v>
          </cell>
          <cell r="G59">
            <v>83</v>
          </cell>
          <cell r="H59" t="str">
            <v>Ерин Ярослав</v>
          </cell>
          <cell r="I59">
            <v>2012</v>
          </cell>
          <cell r="J59" t="str">
            <v>б/р</v>
          </cell>
          <cell r="K59" t="str">
            <v>м</v>
          </cell>
          <cell r="L59" t="str">
            <v>МД 10-11_1</v>
          </cell>
          <cell r="N59">
            <v>1</v>
          </cell>
          <cell r="Q59">
            <v>0</v>
          </cell>
          <cell r="R59">
            <v>2012</v>
          </cell>
          <cell r="U59">
            <v>350</v>
          </cell>
          <cell r="V59">
            <v>1</v>
          </cell>
        </row>
        <row r="60">
          <cell r="E60" t="str">
            <v>8.4</v>
          </cell>
          <cell r="F60">
            <v>4</v>
          </cell>
          <cell r="G60">
            <v>84</v>
          </cell>
          <cell r="H60" t="str">
            <v>Королева Елизавета</v>
          </cell>
          <cell r="I60">
            <v>2012</v>
          </cell>
          <cell r="J60" t="str">
            <v>б/р</v>
          </cell>
          <cell r="K60" t="str">
            <v>ж</v>
          </cell>
          <cell r="L60" t="str">
            <v>МД 10-11_1</v>
          </cell>
          <cell r="N60">
            <v>1</v>
          </cell>
          <cell r="Q60">
            <v>0</v>
          </cell>
          <cell r="R60">
            <v>2012</v>
          </cell>
          <cell r="U60">
            <v>350</v>
          </cell>
          <cell r="V60">
            <v>1</v>
          </cell>
        </row>
        <row r="61">
          <cell r="E61" t="str">
            <v>8.5</v>
          </cell>
          <cell r="F61">
            <v>5</v>
          </cell>
          <cell r="G61">
            <v>85</v>
          </cell>
          <cell r="H61" t="str">
            <v>Граф Лавр</v>
          </cell>
          <cell r="I61">
            <v>2011</v>
          </cell>
          <cell r="J61" t="str">
            <v>б/р</v>
          </cell>
          <cell r="K61" t="str">
            <v>м</v>
          </cell>
          <cell r="L61" t="str">
            <v>МД 10-11_1</v>
          </cell>
          <cell r="N61">
            <v>1</v>
          </cell>
          <cell r="Q61">
            <v>0</v>
          </cell>
          <cell r="R61">
            <v>2011</v>
          </cell>
          <cell r="U61">
            <v>350</v>
          </cell>
          <cell r="V61">
            <v>1</v>
          </cell>
        </row>
        <row r="62">
          <cell r="E62" t="str">
            <v>8.6</v>
          </cell>
          <cell r="F62">
            <v>6</v>
          </cell>
          <cell r="G62">
            <v>86</v>
          </cell>
          <cell r="H62" t="str">
            <v>Ревва Даниил</v>
          </cell>
          <cell r="I62">
            <v>2011</v>
          </cell>
          <cell r="J62" t="str">
            <v>б/р</v>
          </cell>
          <cell r="K62" t="str">
            <v>м</v>
          </cell>
          <cell r="L62" t="str">
            <v>МД 10-11_1</v>
          </cell>
          <cell r="N62">
            <v>1</v>
          </cell>
          <cell r="Q62">
            <v>0</v>
          </cell>
          <cell r="R62">
            <v>2011</v>
          </cell>
          <cell r="U62">
            <v>350</v>
          </cell>
          <cell r="V62">
            <v>1</v>
          </cell>
        </row>
        <row r="63">
          <cell r="E63" t="str">
            <v>8.7</v>
          </cell>
          <cell r="F63">
            <v>7</v>
          </cell>
          <cell r="G63">
            <v>87</v>
          </cell>
          <cell r="H63" t="str">
            <v>Ревва Кирилл</v>
          </cell>
          <cell r="I63">
            <v>2012</v>
          </cell>
          <cell r="J63" t="str">
            <v>б/р</v>
          </cell>
          <cell r="K63" t="str">
            <v>м</v>
          </cell>
          <cell r="L63" t="str">
            <v>МД 10-11_1</v>
          </cell>
          <cell r="N63">
            <v>1</v>
          </cell>
          <cell r="Q63">
            <v>0</v>
          </cell>
          <cell r="R63">
            <v>2012</v>
          </cell>
          <cell r="U63">
            <v>350</v>
          </cell>
          <cell r="V63">
            <v>1</v>
          </cell>
        </row>
        <row r="64">
          <cell r="E64" t="str">
            <v>8.8</v>
          </cell>
          <cell r="F64">
            <v>8</v>
          </cell>
          <cell r="G64">
            <v>88</v>
          </cell>
          <cell r="H64" t="str">
            <v>Копырин Никита</v>
          </cell>
          <cell r="I64">
            <v>2011</v>
          </cell>
          <cell r="J64" t="str">
            <v>б/р</v>
          </cell>
          <cell r="K64" t="str">
            <v>м</v>
          </cell>
          <cell r="L64" t="str">
            <v>МД 10-11_1</v>
          </cell>
          <cell r="N64">
            <v>1</v>
          </cell>
          <cell r="Q64">
            <v>0</v>
          </cell>
          <cell r="R64">
            <v>2011</v>
          </cell>
          <cell r="U64">
            <v>350</v>
          </cell>
          <cell r="V64">
            <v>1</v>
          </cell>
        </row>
        <row r="65">
          <cell r="E65" t="str">
            <v>8.9</v>
          </cell>
          <cell r="F65">
            <v>9</v>
          </cell>
          <cell r="G65">
            <v>89</v>
          </cell>
          <cell r="H65" t="str">
            <v>Мельников Степан</v>
          </cell>
          <cell r="I65">
            <v>2011</v>
          </cell>
          <cell r="J65" t="str">
            <v>б/р</v>
          </cell>
          <cell r="K65" t="str">
            <v>м</v>
          </cell>
          <cell r="L65" t="str">
            <v>МД 10-11_1</v>
          </cell>
          <cell r="N65">
            <v>1</v>
          </cell>
          <cell r="Q65">
            <v>0</v>
          </cell>
          <cell r="R65">
            <v>2011</v>
          </cell>
          <cell r="U65">
            <v>350</v>
          </cell>
          <cell r="V65">
            <v>1</v>
          </cell>
        </row>
        <row r="66">
          <cell r="E66" t="str">
            <v>9.3</v>
          </cell>
          <cell r="F66">
            <v>3</v>
          </cell>
          <cell r="G66">
            <v>93</v>
          </cell>
          <cell r="H66" t="str">
            <v>Гижа Руслан</v>
          </cell>
          <cell r="I66">
            <v>2010</v>
          </cell>
          <cell r="J66" t="str">
            <v>б/р</v>
          </cell>
          <cell r="K66" t="str">
            <v>м</v>
          </cell>
          <cell r="L66" t="str">
            <v>МД 12-13_1</v>
          </cell>
          <cell r="N66">
            <v>1</v>
          </cell>
          <cell r="O66" t="str">
            <v>м 1</v>
          </cell>
          <cell r="P66">
            <v>1</v>
          </cell>
          <cell r="Q66">
            <v>0</v>
          </cell>
          <cell r="R66">
            <v>2010</v>
          </cell>
          <cell r="U66">
            <v>1050</v>
          </cell>
          <cell r="V66">
            <v>1</v>
          </cell>
        </row>
        <row r="67">
          <cell r="E67" t="str">
            <v>9.4</v>
          </cell>
          <cell r="F67">
            <v>4</v>
          </cell>
          <cell r="G67">
            <v>94</v>
          </cell>
          <cell r="H67" t="str">
            <v>Евсюков Егор</v>
          </cell>
          <cell r="I67">
            <v>2011</v>
          </cell>
          <cell r="J67" t="str">
            <v>б/р</v>
          </cell>
          <cell r="K67" t="str">
            <v>м</v>
          </cell>
          <cell r="L67" t="str">
            <v>МД 12-13_1</v>
          </cell>
          <cell r="N67">
            <v>1</v>
          </cell>
          <cell r="O67" t="str">
            <v>м 1</v>
          </cell>
          <cell r="P67">
            <v>1</v>
          </cell>
          <cell r="Q67">
            <v>0</v>
          </cell>
          <cell r="R67">
            <v>2011</v>
          </cell>
          <cell r="U67">
            <v>1050</v>
          </cell>
          <cell r="V67">
            <v>1</v>
          </cell>
        </row>
        <row r="68">
          <cell r="E68" t="str">
            <v>9.8</v>
          </cell>
          <cell r="F68">
            <v>8</v>
          </cell>
          <cell r="G68">
            <v>98</v>
          </cell>
          <cell r="H68" t="str">
            <v>Азбукин Сергей</v>
          </cell>
          <cell r="I68">
            <v>2012</v>
          </cell>
          <cell r="J68" t="str">
            <v>б/р</v>
          </cell>
          <cell r="K68" t="str">
            <v>м</v>
          </cell>
          <cell r="L68" t="str">
            <v>МД 10-11_1</v>
          </cell>
          <cell r="N68">
            <v>1</v>
          </cell>
          <cell r="O68" t="str">
            <v>м 3</v>
          </cell>
          <cell r="Q68">
            <v>0</v>
          </cell>
          <cell r="R68">
            <v>2012</v>
          </cell>
          <cell r="U68">
            <v>700</v>
          </cell>
          <cell r="V68">
            <v>1</v>
          </cell>
        </row>
        <row r="69">
          <cell r="E69" t="str">
            <v>9.9</v>
          </cell>
          <cell r="F69">
            <v>9</v>
          </cell>
          <cell r="G69">
            <v>99</v>
          </cell>
          <cell r="H69" t="str">
            <v>Маштайтис Алексей</v>
          </cell>
          <cell r="I69">
            <v>2013</v>
          </cell>
          <cell r="J69" t="str">
            <v>б/р</v>
          </cell>
          <cell r="K69" t="str">
            <v>м</v>
          </cell>
          <cell r="L69" t="str">
            <v>МД 10-11_1</v>
          </cell>
          <cell r="N69">
            <v>1</v>
          </cell>
          <cell r="O69" t="str">
            <v>м 3</v>
          </cell>
          <cell r="Q69">
            <v>0</v>
          </cell>
          <cell r="R69">
            <v>2013</v>
          </cell>
          <cell r="U69">
            <v>700</v>
          </cell>
          <cell r="V69">
            <v>1</v>
          </cell>
        </row>
        <row r="70">
          <cell r="E70" t="str">
            <v>9.1</v>
          </cell>
          <cell r="F70">
            <v>1</v>
          </cell>
          <cell r="G70">
            <v>91</v>
          </cell>
          <cell r="H70" t="str">
            <v>Лунецкас Никита</v>
          </cell>
          <cell r="I70">
            <v>2011</v>
          </cell>
          <cell r="J70" t="str">
            <v>б/р</v>
          </cell>
          <cell r="K70" t="str">
            <v>м</v>
          </cell>
          <cell r="L70" t="str">
            <v>МД 10-11_1</v>
          </cell>
          <cell r="Q70">
            <v>0</v>
          </cell>
          <cell r="R70">
            <v>2011</v>
          </cell>
          <cell r="U70">
            <v>0</v>
          </cell>
          <cell r="V70">
            <v>1</v>
          </cell>
        </row>
        <row r="71">
          <cell r="E71" t="str">
            <v>9.2</v>
          </cell>
          <cell r="F71">
            <v>2</v>
          </cell>
          <cell r="G71">
            <v>92</v>
          </cell>
          <cell r="H71" t="str">
            <v>Арефьев Андрей</v>
          </cell>
          <cell r="I71">
            <v>2010</v>
          </cell>
          <cell r="J71" t="str">
            <v>б/р</v>
          </cell>
          <cell r="K71" t="str">
            <v>м</v>
          </cell>
          <cell r="L71" t="str">
            <v>МД 12-13_1</v>
          </cell>
          <cell r="N71">
            <v>1</v>
          </cell>
          <cell r="P71">
            <v>1</v>
          </cell>
          <cell r="Q71">
            <v>0</v>
          </cell>
          <cell r="R71">
            <v>2010</v>
          </cell>
          <cell r="U71">
            <v>700</v>
          </cell>
          <cell r="V71">
            <v>1</v>
          </cell>
        </row>
        <row r="72">
          <cell r="E72" t="str">
            <v>9.5</v>
          </cell>
          <cell r="F72">
            <v>5</v>
          </cell>
          <cell r="G72">
            <v>95</v>
          </cell>
          <cell r="H72" t="str">
            <v>Прудниченков Алексей</v>
          </cell>
          <cell r="I72">
            <v>2010</v>
          </cell>
          <cell r="J72" t="str">
            <v>1ю</v>
          </cell>
          <cell r="K72" t="str">
            <v>м</v>
          </cell>
          <cell r="L72" t="str">
            <v>МД 12-13_1</v>
          </cell>
          <cell r="P72">
            <v>1</v>
          </cell>
          <cell r="Q72">
            <v>4</v>
          </cell>
          <cell r="R72">
            <v>2010</v>
          </cell>
          <cell r="U72">
            <v>350</v>
          </cell>
          <cell r="V72">
            <v>1</v>
          </cell>
        </row>
        <row r="73">
          <cell r="E73" t="str">
            <v>9.6</v>
          </cell>
          <cell r="F73">
            <v>6</v>
          </cell>
          <cell r="G73">
            <v>96</v>
          </cell>
          <cell r="H73" t="str">
            <v>Куколев Степан</v>
          </cell>
          <cell r="I73">
            <v>2013</v>
          </cell>
          <cell r="J73" t="str">
            <v>б/р</v>
          </cell>
          <cell r="K73" t="str">
            <v>м</v>
          </cell>
          <cell r="L73" t="str">
            <v>МД 8-9_1</v>
          </cell>
          <cell r="N73">
            <v>1</v>
          </cell>
          <cell r="Q73">
            <v>0</v>
          </cell>
          <cell r="R73">
            <v>2013</v>
          </cell>
          <cell r="U73">
            <v>350</v>
          </cell>
          <cell r="V73">
            <v>1</v>
          </cell>
        </row>
        <row r="74">
          <cell r="E74" t="str">
            <v>9.7</v>
          </cell>
          <cell r="F74">
            <v>7</v>
          </cell>
          <cell r="G74">
            <v>97</v>
          </cell>
          <cell r="H74" t="str">
            <v>Тюриков Артём</v>
          </cell>
          <cell r="I74">
            <v>2012</v>
          </cell>
          <cell r="J74" t="str">
            <v>б/р</v>
          </cell>
          <cell r="K74" t="str">
            <v>м</v>
          </cell>
          <cell r="L74" t="str">
            <v>МД 10-11_1</v>
          </cell>
          <cell r="N74">
            <v>1</v>
          </cell>
          <cell r="Q74">
            <v>0</v>
          </cell>
          <cell r="R74">
            <v>2012</v>
          </cell>
          <cell r="U74">
            <v>350</v>
          </cell>
          <cell r="V74">
            <v>1</v>
          </cell>
        </row>
        <row r="75">
          <cell r="E75" t="str">
            <v>12.1</v>
          </cell>
          <cell r="F75">
            <v>1</v>
          </cell>
          <cell r="G75">
            <v>121</v>
          </cell>
          <cell r="H75" t="str">
            <v>Ружевич Элина</v>
          </cell>
          <cell r="I75">
            <v>2012</v>
          </cell>
          <cell r="J75" t="str">
            <v>б/р</v>
          </cell>
          <cell r="K75" t="str">
            <v>ж</v>
          </cell>
          <cell r="L75" t="str">
            <v>МД 10-11_1</v>
          </cell>
          <cell r="N75">
            <v>1</v>
          </cell>
          <cell r="Q75">
            <v>0</v>
          </cell>
          <cell r="R75">
            <v>2012</v>
          </cell>
          <cell r="U75">
            <v>350</v>
          </cell>
          <cell r="V75">
            <v>1</v>
          </cell>
        </row>
        <row r="76">
          <cell r="E76" t="str">
            <v>12.2</v>
          </cell>
          <cell r="F76">
            <v>2</v>
          </cell>
          <cell r="G76">
            <v>122</v>
          </cell>
          <cell r="H76" t="str">
            <v>Миронова Ирина</v>
          </cell>
          <cell r="I76">
            <v>2011</v>
          </cell>
          <cell r="J76" t="str">
            <v>б/р</v>
          </cell>
          <cell r="K76" t="str">
            <v>ж</v>
          </cell>
          <cell r="L76" t="str">
            <v>МД 10-11_1</v>
          </cell>
          <cell r="N76">
            <v>1</v>
          </cell>
          <cell r="Q76">
            <v>0</v>
          </cell>
          <cell r="R76">
            <v>2011</v>
          </cell>
          <cell r="U76">
            <v>350</v>
          </cell>
          <cell r="V76">
            <v>1</v>
          </cell>
        </row>
        <row r="77">
          <cell r="E77" t="str">
            <v>12.3</v>
          </cell>
          <cell r="F77">
            <v>3</v>
          </cell>
          <cell r="G77">
            <v>123</v>
          </cell>
          <cell r="H77" t="str">
            <v>Антипина Екатерина</v>
          </cell>
          <cell r="I77">
            <v>2012</v>
          </cell>
          <cell r="J77" t="str">
            <v>б/р</v>
          </cell>
          <cell r="K77" t="str">
            <v>ж</v>
          </cell>
          <cell r="L77" t="str">
            <v>МД 10-11_1</v>
          </cell>
          <cell r="N77">
            <v>1</v>
          </cell>
          <cell r="Q77">
            <v>0</v>
          </cell>
          <cell r="R77">
            <v>2012</v>
          </cell>
          <cell r="U77">
            <v>350</v>
          </cell>
          <cell r="V77">
            <v>1</v>
          </cell>
        </row>
        <row r="78">
          <cell r="E78" t="str">
            <v>12.4</v>
          </cell>
          <cell r="F78">
            <v>4</v>
          </cell>
          <cell r="G78">
            <v>124</v>
          </cell>
          <cell r="H78" t="str">
            <v>Ганюшкина Алёна</v>
          </cell>
          <cell r="I78">
            <v>2014</v>
          </cell>
          <cell r="J78" t="str">
            <v>б/р</v>
          </cell>
          <cell r="K78" t="str">
            <v>ж</v>
          </cell>
          <cell r="L78" t="str">
            <v>МД 8-9_1</v>
          </cell>
          <cell r="N78">
            <v>1</v>
          </cell>
          <cell r="Q78">
            <v>0</v>
          </cell>
          <cell r="R78">
            <v>2014</v>
          </cell>
          <cell r="U78">
            <v>350</v>
          </cell>
          <cell r="V78">
            <v>1</v>
          </cell>
        </row>
        <row r="79">
          <cell r="E79" t="str">
            <v>12.5</v>
          </cell>
          <cell r="F79">
            <v>5</v>
          </cell>
          <cell r="G79">
            <v>125</v>
          </cell>
          <cell r="H79" t="str">
            <v>Сильченкова Дарья</v>
          </cell>
          <cell r="I79">
            <v>2013</v>
          </cell>
          <cell r="J79" t="str">
            <v>б/р</v>
          </cell>
          <cell r="K79" t="str">
            <v>ж</v>
          </cell>
          <cell r="L79" t="str">
            <v>МД 8-9_1</v>
          </cell>
          <cell r="N79">
            <v>1</v>
          </cell>
          <cell r="Q79">
            <v>0</v>
          </cell>
          <cell r="R79">
            <v>2013</v>
          </cell>
          <cell r="U79">
            <v>350</v>
          </cell>
          <cell r="V79">
            <v>1</v>
          </cell>
        </row>
        <row r="80">
          <cell r="E80" t="str">
            <v>12.6</v>
          </cell>
          <cell r="F80">
            <v>6</v>
          </cell>
          <cell r="G80">
            <v>126</v>
          </cell>
          <cell r="H80" t="str">
            <v>Санёва Елизавета</v>
          </cell>
          <cell r="I80">
            <v>2013</v>
          </cell>
          <cell r="J80" t="str">
            <v>б/р</v>
          </cell>
          <cell r="K80" t="str">
            <v>ж</v>
          </cell>
          <cell r="L80" t="str">
            <v>МД 8-9_1</v>
          </cell>
          <cell r="N80">
            <v>1</v>
          </cell>
          <cell r="Q80">
            <v>0</v>
          </cell>
          <cell r="R80">
            <v>2013</v>
          </cell>
          <cell r="U80">
            <v>350</v>
          </cell>
          <cell r="V80">
            <v>1</v>
          </cell>
        </row>
        <row r="81">
          <cell r="E81" t="str">
            <v>12.7</v>
          </cell>
          <cell r="F81">
            <v>7</v>
          </cell>
          <cell r="G81">
            <v>127</v>
          </cell>
          <cell r="H81" t="str">
            <v>Светозаров Всеволод</v>
          </cell>
          <cell r="I81">
            <v>2012</v>
          </cell>
          <cell r="J81" t="str">
            <v>б/р</v>
          </cell>
          <cell r="K81" t="str">
            <v>м</v>
          </cell>
          <cell r="L81" t="str">
            <v>МД 10-11_1</v>
          </cell>
          <cell r="N81">
            <v>1</v>
          </cell>
          <cell r="Q81">
            <v>0</v>
          </cell>
          <cell r="R81">
            <v>2012</v>
          </cell>
          <cell r="U81">
            <v>350</v>
          </cell>
          <cell r="V81">
            <v>1</v>
          </cell>
        </row>
        <row r="82">
          <cell r="E82" t="str">
            <v>12.8</v>
          </cell>
          <cell r="F82">
            <v>8</v>
          </cell>
          <cell r="G82">
            <v>128</v>
          </cell>
          <cell r="H82" t="str">
            <v>Зверев Борис</v>
          </cell>
          <cell r="I82">
            <v>2012</v>
          </cell>
          <cell r="J82" t="str">
            <v>б/р</v>
          </cell>
          <cell r="K82" t="str">
            <v>м</v>
          </cell>
          <cell r="L82" t="str">
            <v>МД 10-11_1</v>
          </cell>
          <cell r="N82">
            <v>1</v>
          </cell>
          <cell r="Q82">
            <v>0</v>
          </cell>
          <cell r="R82">
            <v>2012</v>
          </cell>
          <cell r="U82">
            <v>350</v>
          </cell>
          <cell r="V82">
            <v>1</v>
          </cell>
        </row>
        <row r="83">
          <cell r="E83" t="str">
            <v>12.9</v>
          </cell>
          <cell r="F83">
            <v>9</v>
          </cell>
          <cell r="G83">
            <v>129</v>
          </cell>
          <cell r="H83" t="str">
            <v>Пермяков Алан</v>
          </cell>
          <cell r="I83">
            <v>2013</v>
          </cell>
          <cell r="J83" t="str">
            <v>б/р</v>
          </cell>
          <cell r="K83" t="str">
            <v>м</v>
          </cell>
          <cell r="L83" t="str">
            <v>МД 8-9_1</v>
          </cell>
          <cell r="N83">
            <v>1</v>
          </cell>
          <cell r="Q83">
            <v>0</v>
          </cell>
          <cell r="R83">
            <v>2013</v>
          </cell>
          <cell r="U83">
            <v>350</v>
          </cell>
          <cell r="V83">
            <v>1</v>
          </cell>
        </row>
        <row r="84">
          <cell r="E84" t="str">
            <v>12.10</v>
          </cell>
          <cell r="F84">
            <v>10</v>
          </cell>
          <cell r="G84">
            <v>130</v>
          </cell>
          <cell r="H84" t="str">
            <v>Игнатьев Даниил</v>
          </cell>
          <cell r="I84">
            <v>2012</v>
          </cell>
          <cell r="J84" t="str">
            <v>б/р</v>
          </cell>
          <cell r="K84" t="str">
            <v>м</v>
          </cell>
          <cell r="L84" t="str">
            <v>МД 10-11_1</v>
          </cell>
          <cell r="N84">
            <v>1</v>
          </cell>
          <cell r="Q84">
            <v>0</v>
          </cell>
          <cell r="R84">
            <v>2012</v>
          </cell>
          <cell r="U84">
            <v>350</v>
          </cell>
          <cell r="V84">
            <v>1</v>
          </cell>
        </row>
        <row r="85">
          <cell r="E85" t="str">
            <v>12.11</v>
          </cell>
          <cell r="F85">
            <v>11</v>
          </cell>
          <cell r="G85">
            <v>131</v>
          </cell>
          <cell r="H85" t="str">
            <v>Миронов Фёдор</v>
          </cell>
          <cell r="I85">
            <v>2013</v>
          </cell>
          <cell r="J85" t="str">
            <v>б/р</v>
          </cell>
          <cell r="K85" t="str">
            <v>м</v>
          </cell>
          <cell r="L85" t="str">
            <v>МД 8-9_1</v>
          </cell>
          <cell r="N85">
            <v>1</v>
          </cell>
          <cell r="Q85">
            <v>0</v>
          </cell>
          <cell r="R85">
            <v>2013</v>
          </cell>
          <cell r="U85">
            <v>350</v>
          </cell>
          <cell r="V85">
            <v>1</v>
          </cell>
        </row>
        <row r="86">
          <cell r="E86" t="str">
            <v>12.12</v>
          </cell>
          <cell r="F86">
            <v>12</v>
          </cell>
          <cell r="G86">
            <v>132</v>
          </cell>
          <cell r="H86" t="str">
            <v>Власов Максим</v>
          </cell>
          <cell r="I86">
            <v>2013</v>
          </cell>
          <cell r="J86" t="str">
            <v>б/р</v>
          </cell>
          <cell r="K86" t="str">
            <v>м</v>
          </cell>
          <cell r="L86" t="str">
            <v>МД 8-9_1</v>
          </cell>
          <cell r="N86">
            <v>1</v>
          </cell>
          <cell r="Q86">
            <v>0</v>
          </cell>
          <cell r="R86">
            <v>2013</v>
          </cell>
          <cell r="U86">
            <v>350</v>
          </cell>
          <cell r="V86">
            <v>1</v>
          </cell>
        </row>
        <row r="87">
          <cell r="E87" t="str">
            <v>12.13</v>
          </cell>
          <cell r="F87">
            <v>13</v>
          </cell>
          <cell r="G87">
            <v>133</v>
          </cell>
          <cell r="H87" t="str">
            <v>Васюк Вероника</v>
          </cell>
          <cell r="I87">
            <v>2012</v>
          </cell>
          <cell r="J87" t="str">
            <v>б/р</v>
          </cell>
          <cell r="K87" t="str">
            <v>ж</v>
          </cell>
          <cell r="L87" t="str">
            <v>МД 10-11_1</v>
          </cell>
          <cell r="N87">
            <v>1</v>
          </cell>
          <cell r="Q87">
            <v>0</v>
          </cell>
          <cell r="R87">
            <v>2012</v>
          </cell>
          <cell r="U87">
            <v>350</v>
          </cell>
          <cell r="V87">
            <v>1</v>
          </cell>
        </row>
        <row r="88">
          <cell r="E88" t="str">
            <v>12.14</v>
          </cell>
          <cell r="F88">
            <v>14</v>
          </cell>
          <cell r="G88">
            <v>134</v>
          </cell>
          <cell r="H88" t="str">
            <v>Власова Анастасия</v>
          </cell>
          <cell r="I88">
            <v>2011</v>
          </cell>
          <cell r="J88" t="str">
            <v>б/р</v>
          </cell>
          <cell r="K88" t="str">
            <v>ж</v>
          </cell>
          <cell r="L88" t="str">
            <v>МД 10-11_1</v>
          </cell>
          <cell r="N88">
            <v>1</v>
          </cell>
          <cell r="Q88">
            <v>0</v>
          </cell>
          <cell r="R88">
            <v>2011</v>
          </cell>
          <cell r="U88">
            <v>350</v>
          </cell>
          <cell r="V88">
            <v>1</v>
          </cell>
        </row>
        <row r="89">
          <cell r="E89" t="str">
            <v>14.1</v>
          </cell>
          <cell r="F89">
            <v>1</v>
          </cell>
          <cell r="G89">
            <v>141</v>
          </cell>
          <cell r="H89" t="str">
            <v>Логачев Андрей</v>
          </cell>
          <cell r="I89">
            <v>2009</v>
          </cell>
          <cell r="J89" t="str">
            <v>б/р</v>
          </cell>
          <cell r="K89" t="str">
            <v>м</v>
          </cell>
          <cell r="L89" t="str">
            <v>МД 12-13_1</v>
          </cell>
          <cell r="N89">
            <v>1</v>
          </cell>
          <cell r="Q89">
            <v>0</v>
          </cell>
          <cell r="R89">
            <v>2009</v>
          </cell>
          <cell r="U89">
            <v>350</v>
          </cell>
          <cell r="V89">
            <v>1</v>
          </cell>
        </row>
        <row r="90">
          <cell r="E90" t="str">
            <v>14.2</v>
          </cell>
          <cell r="F90">
            <v>2</v>
          </cell>
          <cell r="G90">
            <v>142</v>
          </cell>
          <cell r="H90" t="str">
            <v>Громова Софья</v>
          </cell>
          <cell r="I90">
            <v>2010</v>
          </cell>
          <cell r="J90" t="str">
            <v>б/р</v>
          </cell>
          <cell r="K90" t="str">
            <v>ж</v>
          </cell>
          <cell r="L90" t="str">
            <v>МД 12-13_1</v>
          </cell>
          <cell r="N90">
            <v>1</v>
          </cell>
          <cell r="Q90">
            <v>0</v>
          </cell>
          <cell r="R90">
            <v>2010</v>
          </cell>
          <cell r="U90">
            <v>350</v>
          </cell>
          <cell r="V90">
            <v>1</v>
          </cell>
        </row>
        <row r="91">
          <cell r="E91" t="str">
            <v>14.3</v>
          </cell>
          <cell r="F91">
            <v>3</v>
          </cell>
          <cell r="G91">
            <v>143</v>
          </cell>
          <cell r="H91" t="str">
            <v>Григорьев Леонид</v>
          </cell>
          <cell r="I91">
            <v>2010</v>
          </cell>
          <cell r="J91" t="str">
            <v>б/р</v>
          </cell>
          <cell r="K91" t="str">
            <v>м</v>
          </cell>
          <cell r="L91" t="str">
            <v>МД 12-13_1</v>
          </cell>
          <cell r="N91">
            <v>1</v>
          </cell>
          <cell r="Q91">
            <v>0</v>
          </cell>
          <cell r="R91">
            <v>2010</v>
          </cell>
          <cell r="U91">
            <v>350</v>
          </cell>
          <cell r="V91">
            <v>1</v>
          </cell>
        </row>
        <row r="92">
          <cell r="E92" t="str">
            <v>14.4</v>
          </cell>
          <cell r="F92">
            <v>4</v>
          </cell>
          <cell r="G92">
            <v>144</v>
          </cell>
          <cell r="H92" t="str">
            <v>Обанин Максим</v>
          </cell>
          <cell r="I92">
            <v>2010</v>
          </cell>
          <cell r="J92" t="str">
            <v>б/р</v>
          </cell>
          <cell r="K92" t="str">
            <v>м</v>
          </cell>
          <cell r="L92" t="str">
            <v>МД 12-13_1</v>
          </cell>
          <cell r="N92">
            <v>1</v>
          </cell>
          <cell r="Q92">
            <v>0</v>
          </cell>
          <cell r="R92">
            <v>2010</v>
          </cell>
          <cell r="U92">
            <v>350</v>
          </cell>
          <cell r="V92">
            <v>1</v>
          </cell>
        </row>
        <row r="93">
          <cell r="E93" t="str">
            <v>14.5</v>
          </cell>
          <cell r="F93">
            <v>5</v>
          </cell>
          <cell r="G93">
            <v>145</v>
          </cell>
          <cell r="H93" t="str">
            <v>Мазько Иван</v>
          </cell>
          <cell r="I93">
            <v>2009</v>
          </cell>
          <cell r="J93" t="str">
            <v>б/р</v>
          </cell>
          <cell r="K93" t="str">
            <v>м</v>
          </cell>
          <cell r="L93" t="str">
            <v>МД 12-13_1</v>
          </cell>
          <cell r="N93">
            <v>1</v>
          </cell>
          <cell r="Q93">
            <v>0</v>
          </cell>
          <cell r="R93">
            <v>2009</v>
          </cell>
          <cell r="U93">
            <v>350</v>
          </cell>
          <cell r="V93">
            <v>1</v>
          </cell>
        </row>
        <row r="94">
          <cell r="E94" t="str">
            <v>14.6</v>
          </cell>
          <cell r="F94">
            <v>6</v>
          </cell>
          <cell r="G94">
            <v>146</v>
          </cell>
          <cell r="H94" t="str">
            <v>Аксаев Марсель</v>
          </cell>
          <cell r="I94">
            <v>2009</v>
          </cell>
          <cell r="J94" t="str">
            <v>б/р</v>
          </cell>
          <cell r="K94" t="str">
            <v>м</v>
          </cell>
          <cell r="L94" t="str">
            <v>МД 12-13_1</v>
          </cell>
          <cell r="N94">
            <v>1</v>
          </cell>
          <cell r="Q94">
            <v>0</v>
          </cell>
          <cell r="R94">
            <v>2009</v>
          </cell>
          <cell r="U94">
            <v>350</v>
          </cell>
          <cell r="V94">
            <v>1</v>
          </cell>
        </row>
        <row r="95">
          <cell r="E95" t="str">
            <v>14.7</v>
          </cell>
          <cell r="F95">
            <v>7</v>
          </cell>
          <cell r="G95">
            <v>147</v>
          </cell>
          <cell r="H95" t="str">
            <v>Конкин Данил</v>
          </cell>
          <cell r="I95">
            <v>2009</v>
          </cell>
          <cell r="J95" t="str">
            <v>б/р</v>
          </cell>
          <cell r="K95" t="str">
            <v>м</v>
          </cell>
          <cell r="L95" t="str">
            <v>МД 12-13_1</v>
          </cell>
          <cell r="N95">
            <v>1</v>
          </cell>
          <cell r="Q95">
            <v>0</v>
          </cell>
          <cell r="R95">
            <v>2009</v>
          </cell>
          <cell r="U95">
            <v>350</v>
          </cell>
          <cell r="V95">
            <v>1</v>
          </cell>
        </row>
        <row r="96">
          <cell r="E96" t="str">
            <v>14.8</v>
          </cell>
          <cell r="F96">
            <v>8</v>
          </cell>
          <cell r="G96">
            <v>148</v>
          </cell>
          <cell r="H96" t="str">
            <v>Калинин Артём</v>
          </cell>
          <cell r="I96">
            <v>2009</v>
          </cell>
          <cell r="J96" t="str">
            <v>б/р</v>
          </cell>
          <cell r="K96" t="str">
            <v>м</v>
          </cell>
          <cell r="L96" t="str">
            <v>МД 12-13_1</v>
          </cell>
          <cell r="N96">
            <v>1</v>
          </cell>
          <cell r="Q96">
            <v>0</v>
          </cell>
          <cell r="R96">
            <v>2009</v>
          </cell>
          <cell r="U96">
            <v>350</v>
          </cell>
          <cell r="V96">
            <v>1</v>
          </cell>
        </row>
        <row r="97">
          <cell r="E97" t="str">
            <v>22.7</v>
          </cell>
          <cell r="F97">
            <v>7</v>
          </cell>
          <cell r="G97">
            <v>227</v>
          </cell>
          <cell r="H97" t="str">
            <v>Кондрахина Мария</v>
          </cell>
          <cell r="I97">
            <v>2011</v>
          </cell>
          <cell r="J97" t="str">
            <v>1ю</v>
          </cell>
          <cell r="K97" t="str">
            <v>ж</v>
          </cell>
          <cell r="L97" t="str">
            <v>МД 10-11_1</v>
          </cell>
          <cell r="N97">
            <v>1</v>
          </cell>
          <cell r="O97" t="str">
            <v>ж 4</v>
          </cell>
          <cell r="P97">
            <v>2</v>
          </cell>
          <cell r="Q97">
            <v>4</v>
          </cell>
          <cell r="R97">
            <v>2011</v>
          </cell>
          <cell r="U97">
            <v>1050</v>
          </cell>
        </row>
        <row r="98">
          <cell r="E98" t="str">
            <v>22.8</v>
          </cell>
          <cell r="F98">
            <v>8</v>
          </cell>
          <cell r="G98">
            <v>228</v>
          </cell>
          <cell r="H98" t="str">
            <v>Неёлова Мария</v>
          </cell>
          <cell r="I98">
            <v>2012</v>
          </cell>
          <cell r="J98" t="str">
            <v>1ю</v>
          </cell>
          <cell r="K98" t="str">
            <v>ж</v>
          </cell>
          <cell r="L98" t="str">
            <v>МД 10-11_1</v>
          </cell>
          <cell r="N98">
            <v>1</v>
          </cell>
          <cell r="O98" t="str">
            <v>ж 4</v>
          </cell>
          <cell r="P98">
            <v>2</v>
          </cell>
          <cell r="Q98">
            <v>4</v>
          </cell>
          <cell r="R98">
            <v>2012</v>
          </cell>
          <cell r="U98">
            <v>1050</v>
          </cell>
        </row>
        <row r="99">
          <cell r="E99" t="str">
            <v>22.11</v>
          </cell>
          <cell r="F99">
            <v>11</v>
          </cell>
          <cell r="G99">
            <v>231</v>
          </cell>
          <cell r="H99" t="str">
            <v>Юданова Кира</v>
          </cell>
          <cell r="I99">
            <v>2011</v>
          </cell>
          <cell r="J99" t="str">
            <v>б/р</v>
          </cell>
          <cell r="K99" t="str">
            <v>ж</v>
          </cell>
          <cell r="L99" t="str">
            <v>МД 10-11_1</v>
          </cell>
          <cell r="N99">
            <v>1</v>
          </cell>
          <cell r="O99" t="str">
            <v>ж 5</v>
          </cell>
          <cell r="P99">
            <v>3</v>
          </cell>
          <cell r="Q99">
            <v>0</v>
          </cell>
          <cell r="R99">
            <v>2011</v>
          </cell>
          <cell r="U99">
            <v>1050</v>
          </cell>
        </row>
        <row r="100">
          <cell r="E100" t="str">
            <v>22.16</v>
          </cell>
          <cell r="F100">
            <v>16</v>
          </cell>
          <cell r="G100">
            <v>236</v>
          </cell>
          <cell r="H100" t="str">
            <v>Осипова Ева</v>
          </cell>
          <cell r="I100">
            <v>2014</v>
          </cell>
          <cell r="J100" t="str">
            <v>б/р</v>
          </cell>
          <cell r="K100" t="str">
            <v>ж</v>
          </cell>
          <cell r="L100" t="str">
            <v>МД 10-11_1</v>
          </cell>
          <cell r="N100">
            <v>1</v>
          </cell>
          <cell r="O100" t="str">
            <v>ж 5</v>
          </cell>
          <cell r="P100">
            <v>3</v>
          </cell>
          <cell r="Q100">
            <v>0</v>
          </cell>
          <cell r="R100">
            <v>2014</v>
          </cell>
          <cell r="U100">
            <v>1050</v>
          </cell>
        </row>
        <row r="101">
          <cell r="E101" t="str">
            <v>22.12</v>
          </cell>
          <cell r="F101">
            <v>12</v>
          </cell>
          <cell r="G101">
            <v>232</v>
          </cell>
          <cell r="H101" t="str">
            <v>Семёнова Олеся</v>
          </cell>
          <cell r="I101">
            <v>2012</v>
          </cell>
          <cell r="J101" t="str">
            <v>б/р</v>
          </cell>
          <cell r="K101" t="str">
            <v>ж</v>
          </cell>
          <cell r="L101" t="str">
            <v>МД 10-11_1</v>
          </cell>
          <cell r="N101">
            <v>1</v>
          </cell>
          <cell r="O101" t="str">
            <v>ж 6</v>
          </cell>
          <cell r="Q101">
            <v>0</v>
          </cell>
          <cell r="R101">
            <v>2012</v>
          </cell>
          <cell r="U101">
            <v>700</v>
          </cell>
        </row>
        <row r="102">
          <cell r="E102" t="str">
            <v>22.13</v>
          </cell>
          <cell r="F102">
            <v>13</v>
          </cell>
          <cell r="G102">
            <v>233</v>
          </cell>
          <cell r="H102" t="str">
            <v>Шинкаренко Тарислава</v>
          </cell>
          <cell r="I102">
            <v>2014</v>
          </cell>
          <cell r="J102" t="str">
            <v>б/р</v>
          </cell>
          <cell r="K102" t="str">
            <v>ж</v>
          </cell>
          <cell r="L102" t="str">
            <v>МД 10-11_1</v>
          </cell>
          <cell r="N102">
            <v>1</v>
          </cell>
          <cell r="O102" t="str">
            <v>ж 6</v>
          </cell>
          <cell r="Q102">
            <v>0</v>
          </cell>
          <cell r="R102">
            <v>2014</v>
          </cell>
          <cell r="U102">
            <v>700</v>
          </cell>
        </row>
        <row r="103">
          <cell r="E103" t="str">
            <v>22.9</v>
          </cell>
          <cell r="F103">
            <v>9</v>
          </cell>
          <cell r="G103">
            <v>229</v>
          </cell>
          <cell r="H103" t="str">
            <v>Калина Вероника</v>
          </cell>
          <cell r="I103">
            <v>2011</v>
          </cell>
          <cell r="J103" t="str">
            <v>1ю</v>
          </cell>
          <cell r="K103" t="str">
            <v>ж</v>
          </cell>
          <cell r="L103" t="str">
            <v>МД 10-11_1</v>
          </cell>
          <cell r="N103">
            <v>1</v>
          </cell>
          <cell r="O103" t="str">
            <v>ж 8</v>
          </cell>
          <cell r="P103">
            <v>2</v>
          </cell>
          <cell r="Q103">
            <v>4</v>
          </cell>
          <cell r="R103">
            <v>2011</v>
          </cell>
          <cell r="U103">
            <v>1050</v>
          </cell>
        </row>
        <row r="104">
          <cell r="E104" t="str">
            <v>22.10</v>
          </cell>
          <cell r="F104">
            <v>10</v>
          </cell>
          <cell r="G104">
            <v>230</v>
          </cell>
          <cell r="H104" t="str">
            <v>Дмитриева Таисия</v>
          </cell>
          <cell r="I104">
            <v>2011</v>
          </cell>
          <cell r="J104" t="str">
            <v>1ю</v>
          </cell>
          <cell r="K104" t="str">
            <v>ж</v>
          </cell>
          <cell r="L104" t="str">
            <v>МД 10-11_1</v>
          </cell>
          <cell r="N104">
            <v>1</v>
          </cell>
          <cell r="O104" t="str">
            <v>ж 8</v>
          </cell>
          <cell r="P104">
            <v>2</v>
          </cell>
          <cell r="Q104">
            <v>4</v>
          </cell>
          <cell r="R104">
            <v>2011</v>
          </cell>
          <cell r="U104">
            <v>1050</v>
          </cell>
        </row>
        <row r="105">
          <cell r="E105" t="str">
            <v>22.19</v>
          </cell>
          <cell r="F105">
            <v>19</v>
          </cell>
          <cell r="G105">
            <v>239</v>
          </cell>
          <cell r="H105" t="str">
            <v>Дмитриева Пелагея</v>
          </cell>
          <cell r="I105">
            <v>2013</v>
          </cell>
          <cell r="J105" t="str">
            <v>б/р</v>
          </cell>
          <cell r="K105" t="str">
            <v>ж</v>
          </cell>
          <cell r="L105" t="str">
            <v>МД 8-9_1</v>
          </cell>
          <cell r="N105">
            <v>1</v>
          </cell>
          <cell r="O105" t="str">
            <v>ж 9</v>
          </cell>
          <cell r="P105">
            <v>3</v>
          </cell>
          <cell r="Q105">
            <v>0</v>
          </cell>
          <cell r="R105">
            <v>2013</v>
          </cell>
          <cell r="U105">
            <v>1050</v>
          </cell>
        </row>
        <row r="106">
          <cell r="E106" t="str">
            <v>22.20</v>
          </cell>
          <cell r="F106">
            <v>20</v>
          </cell>
          <cell r="G106">
            <v>240</v>
          </cell>
          <cell r="H106" t="str">
            <v>Пузанова Арина</v>
          </cell>
          <cell r="I106">
            <v>2014</v>
          </cell>
          <cell r="J106" t="str">
            <v>б/р</v>
          </cell>
          <cell r="K106" t="str">
            <v>ж</v>
          </cell>
          <cell r="L106" t="str">
            <v>МД 8-9_1</v>
          </cell>
          <cell r="N106">
            <v>1</v>
          </cell>
          <cell r="O106" t="str">
            <v>ж 9</v>
          </cell>
          <cell r="P106">
            <v>3</v>
          </cell>
          <cell r="Q106">
            <v>0</v>
          </cell>
          <cell r="R106">
            <v>2014</v>
          </cell>
          <cell r="U106">
            <v>1050</v>
          </cell>
        </row>
        <row r="107">
          <cell r="E107" t="str">
            <v>22.1</v>
          </cell>
          <cell r="F107">
            <v>1</v>
          </cell>
          <cell r="G107">
            <v>221</v>
          </cell>
          <cell r="H107" t="str">
            <v>Шинкаренко Титомир</v>
          </cell>
          <cell r="I107">
            <v>2012</v>
          </cell>
          <cell r="J107" t="str">
            <v>1ю</v>
          </cell>
          <cell r="K107" t="str">
            <v>м</v>
          </cell>
          <cell r="L107" t="str">
            <v>МД 10-11_1</v>
          </cell>
          <cell r="N107">
            <v>1</v>
          </cell>
          <cell r="O107" t="str">
            <v>м 1</v>
          </cell>
          <cell r="P107">
            <v>4</v>
          </cell>
          <cell r="Q107">
            <v>4</v>
          </cell>
          <cell r="R107">
            <v>2012</v>
          </cell>
          <cell r="U107">
            <v>1050</v>
          </cell>
        </row>
        <row r="108">
          <cell r="E108" t="str">
            <v>22.3</v>
          </cell>
          <cell r="F108">
            <v>3</v>
          </cell>
          <cell r="G108">
            <v>223</v>
          </cell>
          <cell r="H108" t="str">
            <v>Кадурин Дамир</v>
          </cell>
          <cell r="I108">
            <v>2011</v>
          </cell>
          <cell r="J108" t="str">
            <v>б/р</v>
          </cell>
          <cell r="K108" t="str">
            <v>м</v>
          </cell>
          <cell r="L108" t="str">
            <v>МД 10-11_1</v>
          </cell>
          <cell r="N108">
            <v>1</v>
          </cell>
          <cell r="O108" t="str">
            <v>м 1</v>
          </cell>
          <cell r="P108">
            <v>4</v>
          </cell>
          <cell r="Q108">
            <v>0</v>
          </cell>
          <cell r="R108">
            <v>2011</v>
          </cell>
          <cell r="U108">
            <v>1050</v>
          </cell>
        </row>
        <row r="109">
          <cell r="E109" t="str">
            <v>22.2</v>
          </cell>
          <cell r="F109">
            <v>2</v>
          </cell>
          <cell r="G109">
            <v>222</v>
          </cell>
          <cell r="H109" t="str">
            <v>Якимов Михаил</v>
          </cell>
          <cell r="I109">
            <v>2011</v>
          </cell>
          <cell r="J109" t="str">
            <v>1ю</v>
          </cell>
          <cell r="K109" t="str">
            <v>м</v>
          </cell>
          <cell r="L109" t="str">
            <v>МД 10-11_1</v>
          </cell>
          <cell r="N109">
            <v>1</v>
          </cell>
          <cell r="O109" t="str">
            <v>м 2</v>
          </cell>
          <cell r="P109">
            <v>1</v>
          </cell>
          <cell r="Q109">
            <v>4</v>
          </cell>
          <cell r="R109">
            <v>2011</v>
          </cell>
          <cell r="U109">
            <v>1050</v>
          </cell>
        </row>
        <row r="110">
          <cell r="E110" t="str">
            <v>22.15</v>
          </cell>
          <cell r="F110">
            <v>15</v>
          </cell>
          <cell r="G110">
            <v>235</v>
          </cell>
          <cell r="H110" t="str">
            <v>Черевацкий Сергей</v>
          </cell>
          <cell r="I110">
            <v>2013</v>
          </cell>
          <cell r="J110" t="str">
            <v>б/р</v>
          </cell>
          <cell r="K110" t="str">
            <v>м</v>
          </cell>
          <cell r="L110" t="str">
            <v>МД 10-11_1</v>
          </cell>
          <cell r="N110">
            <v>1</v>
          </cell>
          <cell r="O110" t="str">
            <v>м 2</v>
          </cell>
          <cell r="P110">
            <v>1</v>
          </cell>
          <cell r="Q110">
            <v>0</v>
          </cell>
          <cell r="R110">
            <v>2013</v>
          </cell>
          <cell r="U110">
            <v>1050</v>
          </cell>
        </row>
        <row r="111">
          <cell r="E111" t="str">
            <v>22.5</v>
          </cell>
          <cell r="F111">
            <v>5</v>
          </cell>
          <cell r="G111">
            <v>225</v>
          </cell>
          <cell r="H111" t="str">
            <v>Ершов Арсений</v>
          </cell>
          <cell r="I111">
            <v>2012</v>
          </cell>
          <cell r="J111" t="str">
            <v>б/р</v>
          </cell>
          <cell r="K111" t="str">
            <v>м</v>
          </cell>
          <cell r="L111" t="str">
            <v>МД 10-11_1</v>
          </cell>
          <cell r="N111">
            <v>1</v>
          </cell>
          <cell r="O111" t="str">
            <v>м 3</v>
          </cell>
          <cell r="P111">
            <v>4</v>
          </cell>
          <cell r="Q111">
            <v>0</v>
          </cell>
          <cell r="R111">
            <v>2012</v>
          </cell>
          <cell r="U111">
            <v>1050</v>
          </cell>
        </row>
        <row r="112">
          <cell r="E112" t="str">
            <v>22.14</v>
          </cell>
          <cell r="F112">
            <v>14</v>
          </cell>
          <cell r="G112">
            <v>234</v>
          </cell>
          <cell r="H112" t="str">
            <v>Проскуров Святослав</v>
          </cell>
          <cell r="I112">
            <v>2011</v>
          </cell>
          <cell r="J112" t="str">
            <v>б/р</v>
          </cell>
          <cell r="K112" t="str">
            <v>м</v>
          </cell>
          <cell r="L112" t="str">
            <v>МД 10-11_1</v>
          </cell>
          <cell r="N112">
            <v>1</v>
          </cell>
          <cell r="O112" t="str">
            <v>м 3</v>
          </cell>
          <cell r="P112">
            <v>4</v>
          </cell>
          <cell r="Q112">
            <v>0</v>
          </cell>
          <cell r="R112">
            <v>2011</v>
          </cell>
          <cell r="U112">
            <v>1050</v>
          </cell>
        </row>
        <row r="113">
          <cell r="E113" t="str">
            <v>22.6</v>
          </cell>
          <cell r="F113">
            <v>6</v>
          </cell>
          <cell r="G113">
            <v>226</v>
          </cell>
          <cell r="H113" t="str">
            <v>Миролюбов Захар</v>
          </cell>
          <cell r="I113">
            <v>2013</v>
          </cell>
          <cell r="J113" t="str">
            <v>б/р</v>
          </cell>
          <cell r="K113" t="str">
            <v>м</v>
          </cell>
          <cell r="L113" t="str">
            <v>МД 8-9_1</v>
          </cell>
          <cell r="N113">
            <v>1</v>
          </cell>
          <cell r="O113" t="str">
            <v>м 7</v>
          </cell>
          <cell r="P113">
            <v>1</v>
          </cell>
          <cell r="Q113">
            <v>0</v>
          </cell>
          <cell r="R113">
            <v>2013</v>
          </cell>
          <cell r="U113">
            <v>1050</v>
          </cell>
        </row>
        <row r="114">
          <cell r="E114" t="str">
            <v>22.17</v>
          </cell>
          <cell r="F114">
            <v>17</v>
          </cell>
          <cell r="G114">
            <v>237</v>
          </cell>
          <cell r="H114" t="str">
            <v>Гапонов Егор</v>
          </cell>
          <cell r="I114">
            <v>2014</v>
          </cell>
          <cell r="J114" t="str">
            <v>б/р</v>
          </cell>
          <cell r="K114" t="str">
            <v>м</v>
          </cell>
          <cell r="L114" t="str">
            <v>МД 8-9_1</v>
          </cell>
          <cell r="N114">
            <v>1</v>
          </cell>
          <cell r="O114" t="str">
            <v>м 7</v>
          </cell>
          <cell r="Q114">
            <v>0</v>
          </cell>
          <cell r="R114">
            <v>2014</v>
          </cell>
          <cell r="U114">
            <v>700</v>
          </cell>
        </row>
        <row r="115">
          <cell r="E115" t="str">
            <v>22.4</v>
          </cell>
          <cell r="F115">
            <v>4</v>
          </cell>
          <cell r="G115">
            <v>224</v>
          </cell>
          <cell r="H115" t="str">
            <v>Петров Ярослав Д.</v>
          </cell>
          <cell r="I115">
            <v>2011</v>
          </cell>
          <cell r="J115" t="str">
            <v>1ю</v>
          </cell>
          <cell r="K115" t="str">
            <v>м</v>
          </cell>
          <cell r="L115" t="str">
            <v>МД 10-11_1</v>
          </cell>
          <cell r="N115">
            <v>1</v>
          </cell>
          <cell r="P115">
            <v>1</v>
          </cell>
          <cell r="Q115">
            <v>4</v>
          </cell>
          <cell r="R115">
            <v>2011</v>
          </cell>
          <cell r="U115">
            <v>700</v>
          </cell>
        </row>
        <row r="116">
          <cell r="E116" t="str">
            <v>22.18</v>
          </cell>
          <cell r="F116">
            <v>18</v>
          </cell>
          <cell r="G116">
            <v>238</v>
          </cell>
          <cell r="H116" t="str">
            <v>Чирков Платон</v>
          </cell>
          <cell r="I116">
            <v>2013</v>
          </cell>
          <cell r="J116" t="str">
            <v>б/р</v>
          </cell>
          <cell r="K116" t="str">
            <v>м</v>
          </cell>
          <cell r="L116" t="str">
            <v>МД 8-9_1</v>
          </cell>
          <cell r="N116">
            <v>1</v>
          </cell>
          <cell r="Q116">
            <v>0</v>
          </cell>
          <cell r="R116">
            <v>2013</v>
          </cell>
          <cell r="U116">
            <v>350</v>
          </cell>
        </row>
        <row r="117">
          <cell r="E117" t="str">
            <v>33.4</v>
          </cell>
          <cell r="F117">
            <v>4</v>
          </cell>
          <cell r="G117">
            <v>334</v>
          </cell>
          <cell r="H117" t="str">
            <v>Виноградова Злата</v>
          </cell>
          <cell r="I117">
            <v>2013</v>
          </cell>
          <cell r="J117" t="str">
            <v>б/р</v>
          </cell>
          <cell r="K117" t="str">
            <v>ж</v>
          </cell>
          <cell r="L117" t="str">
            <v>МД 8-9_1</v>
          </cell>
          <cell r="N117">
            <v>1</v>
          </cell>
          <cell r="O117" t="str">
            <v>ж 3</v>
          </cell>
          <cell r="Q117">
            <v>0</v>
          </cell>
          <cell r="R117">
            <v>2013</v>
          </cell>
          <cell r="S117" t="str">
            <v>МД 8-9_1ж</v>
          </cell>
          <cell r="U117">
            <v>700</v>
          </cell>
        </row>
        <row r="118">
          <cell r="E118" t="str">
            <v>33.6</v>
          </cell>
          <cell r="F118">
            <v>6</v>
          </cell>
          <cell r="G118">
            <v>336</v>
          </cell>
          <cell r="H118" t="str">
            <v>Кочеткова Екатерина</v>
          </cell>
          <cell r="I118">
            <v>2014</v>
          </cell>
          <cell r="J118" t="str">
            <v>б/р</v>
          </cell>
          <cell r="K118" t="str">
            <v>ж</v>
          </cell>
          <cell r="L118" t="str">
            <v>МД 8-9_1</v>
          </cell>
          <cell r="N118">
            <v>1</v>
          </cell>
          <cell r="O118" t="str">
            <v>ж 3</v>
          </cell>
          <cell r="Q118">
            <v>0</v>
          </cell>
          <cell r="R118">
            <v>2014</v>
          </cell>
          <cell r="S118" t="str">
            <v>МД 8-9_1ж</v>
          </cell>
          <cell r="U118">
            <v>700</v>
          </cell>
        </row>
        <row r="119">
          <cell r="E119" t="str">
            <v>33.1</v>
          </cell>
          <cell r="F119">
            <v>1</v>
          </cell>
          <cell r="G119">
            <v>331</v>
          </cell>
          <cell r="H119" t="str">
            <v>Жданов Семён</v>
          </cell>
          <cell r="I119">
            <v>2012</v>
          </cell>
          <cell r="J119" t="str">
            <v>б/р</v>
          </cell>
          <cell r="K119" t="str">
            <v>м</v>
          </cell>
          <cell r="L119" t="str">
            <v>МД 10-11_1</v>
          </cell>
          <cell r="N119">
            <v>1</v>
          </cell>
          <cell r="O119" t="str">
            <v>м 1</v>
          </cell>
          <cell r="P119">
            <v>1</v>
          </cell>
          <cell r="Q119">
            <v>0</v>
          </cell>
          <cell r="R119">
            <v>2012</v>
          </cell>
          <cell r="S119" t="str">
            <v>МД 10-11_1м</v>
          </cell>
          <cell r="U119">
            <v>1050</v>
          </cell>
        </row>
        <row r="120">
          <cell r="E120" t="str">
            <v>33.14</v>
          </cell>
          <cell r="F120">
            <v>14</v>
          </cell>
          <cell r="G120">
            <v>344</v>
          </cell>
          <cell r="H120" t="str">
            <v>Климов Егор</v>
          </cell>
          <cell r="I120">
            <v>2014</v>
          </cell>
          <cell r="J120" t="str">
            <v>б/р</v>
          </cell>
          <cell r="K120" t="str">
            <v>м</v>
          </cell>
          <cell r="L120" t="str">
            <v>МД 10-11_1</v>
          </cell>
          <cell r="N120">
            <v>1</v>
          </cell>
          <cell r="O120" t="str">
            <v>м 1</v>
          </cell>
          <cell r="P120">
            <v>1</v>
          </cell>
          <cell r="Q120">
            <v>0</v>
          </cell>
          <cell r="R120">
            <v>2014</v>
          </cell>
          <cell r="S120" t="str">
            <v>МД 10-11_1м</v>
          </cell>
          <cell r="U120">
            <v>1050</v>
          </cell>
        </row>
        <row r="121">
          <cell r="E121" t="str">
            <v>33.3</v>
          </cell>
          <cell r="F121">
            <v>3</v>
          </cell>
          <cell r="G121">
            <v>333</v>
          </cell>
          <cell r="H121" t="str">
            <v>Ануков Пётр</v>
          </cell>
          <cell r="I121">
            <v>2013</v>
          </cell>
          <cell r="J121" t="str">
            <v>б/р</v>
          </cell>
          <cell r="K121" t="str">
            <v>м</v>
          </cell>
          <cell r="L121" t="str">
            <v>МД 8-9_1</v>
          </cell>
          <cell r="N121">
            <v>1</v>
          </cell>
          <cell r="O121" t="str">
            <v>м 2</v>
          </cell>
          <cell r="Q121">
            <v>0</v>
          </cell>
          <cell r="R121">
            <v>2013</v>
          </cell>
          <cell r="S121" t="str">
            <v>МД 8-9_1м</v>
          </cell>
          <cell r="U121">
            <v>700</v>
          </cell>
        </row>
        <row r="122">
          <cell r="E122" t="str">
            <v>33.9</v>
          </cell>
          <cell r="F122">
            <v>9</v>
          </cell>
          <cell r="G122">
            <v>339</v>
          </cell>
          <cell r="H122" t="str">
            <v>Журавский Алексей</v>
          </cell>
          <cell r="I122">
            <v>2014</v>
          </cell>
          <cell r="J122" t="str">
            <v>б/р</v>
          </cell>
          <cell r="K122" t="str">
            <v>м</v>
          </cell>
          <cell r="L122" t="str">
            <v>МД 8-9_1</v>
          </cell>
          <cell r="N122">
            <v>1</v>
          </cell>
          <cell r="O122" t="str">
            <v>м 2</v>
          </cell>
          <cell r="Q122">
            <v>0</v>
          </cell>
          <cell r="R122">
            <v>2014</v>
          </cell>
          <cell r="S122" t="str">
            <v>МД 8-9_1м</v>
          </cell>
          <cell r="U122">
            <v>700</v>
          </cell>
        </row>
        <row r="123">
          <cell r="E123" t="str">
            <v>33.2</v>
          </cell>
          <cell r="F123">
            <v>2</v>
          </cell>
          <cell r="G123">
            <v>332</v>
          </cell>
          <cell r="H123" t="str">
            <v>Юшкевич Анатолий</v>
          </cell>
          <cell r="I123">
            <v>2012</v>
          </cell>
          <cell r="J123" t="str">
            <v>б/р</v>
          </cell>
          <cell r="K123" t="str">
            <v>м</v>
          </cell>
          <cell r="L123" t="str">
            <v>МД 10-11_1</v>
          </cell>
          <cell r="N123">
            <v>1</v>
          </cell>
          <cell r="O123" t="str">
            <v>м 5</v>
          </cell>
          <cell r="Q123">
            <v>0</v>
          </cell>
          <cell r="R123">
            <v>2012</v>
          </cell>
          <cell r="S123" t="str">
            <v>МД 10-11_1м</v>
          </cell>
          <cell r="U123">
            <v>700</v>
          </cell>
        </row>
        <row r="124">
          <cell r="E124" t="str">
            <v>33.11</v>
          </cell>
          <cell r="F124">
            <v>11</v>
          </cell>
          <cell r="G124">
            <v>341</v>
          </cell>
          <cell r="H124" t="str">
            <v>Сергеев Артём</v>
          </cell>
          <cell r="I124">
            <v>2014</v>
          </cell>
          <cell r="J124" t="str">
            <v>б/р</v>
          </cell>
          <cell r="K124" t="str">
            <v>м</v>
          </cell>
          <cell r="L124" t="str">
            <v>МД 10-11_1</v>
          </cell>
          <cell r="N124">
            <v>1</v>
          </cell>
          <cell r="O124" t="str">
            <v>м 5</v>
          </cell>
          <cell r="P124">
            <v>1</v>
          </cell>
          <cell r="Q124">
            <v>0</v>
          </cell>
          <cell r="R124">
            <v>2014</v>
          </cell>
          <cell r="S124" t="str">
            <v>МД 10-11_1м</v>
          </cell>
          <cell r="U124">
            <v>1050</v>
          </cell>
        </row>
        <row r="125">
          <cell r="E125" t="str">
            <v>33.10</v>
          </cell>
          <cell r="F125">
            <v>10</v>
          </cell>
          <cell r="G125">
            <v>340</v>
          </cell>
          <cell r="H125" t="str">
            <v>Ларин Иван</v>
          </cell>
          <cell r="I125">
            <v>2014</v>
          </cell>
          <cell r="J125" t="str">
            <v>б/р</v>
          </cell>
          <cell r="K125" t="str">
            <v>м</v>
          </cell>
          <cell r="L125" t="str">
            <v>МД 8-9_1</v>
          </cell>
          <cell r="N125">
            <v>1</v>
          </cell>
          <cell r="O125" t="str">
            <v>м 6</v>
          </cell>
          <cell r="P125">
            <v>1</v>
          </cell>
          <cell r="Q125">
            <v>0</v>
          </cell>
          <cell r="R125">
            <v>2014</v>
          </cell>
          <cell r="S125" t="str">
            <v>МД 8-9_1м</v>
          </cell>
          <cell r="U125">
            <v>1050</v>
          </cell>
        </row>
        <row r="126">
          <cell r="E126" t="str">
            <v>33.12</v>
          </cell>
          <cell r="F126">
            <v>12</v>
          </cell>
          <cell r="G126">
            <v>342</v>
          </cell>
          <cell r="H126" t="str">
            <v>Евтеев Егор</v>
          </cell>
          <cell r="I126">
            <v>2014</v>
          </cell>
          <cell r="J126" t="str">
            <v>б/р</v>
          </cell>
          <cell r="K126" t="str">
            <v>м</v>
          </cell>
          <cell r="L126" t="str">
            <v>МД 8-9_1</v>
          </cell>
          <cell r="N126">
            <v>1</v>
          </cell>
          <cell r="O126" t="str">
            <v>м 6</v>
          </cell>
          <cell r="Q126">
            <v>0</v>
          </cell>
          <cell r="R126">
            <v>2014</v>
          </cell>
          <cell r="S126" t="str">
            <v>МД 8-9_1м</v>
          </cell>
          <cell r="U126">
            <v>700</v>
          </cell>
        </row>
        <row r="127">
          <cell r="E127" t="str">
            <v>33.5</v>
          </cell>
          <cell r="F127">
            <v>5</v>
          </cell>
          <cell r="G127">
            <v>335</v>
          </cell>
          <cell r="H127" t="str">
            <v>Дьяченко Алиса</v>
          </cell>
          <cell r="I127">
            <v>2013</v>
          </cell>
          <cell r="J127" t="str">
            <v>б/р</v>
          </cell>
          <cell r="K127" t="str">
            <v>ж</v>
          </cell>
          <cell r="L127" t="str">
            <v>МД 8-9_1</v>
          </cell>
          <cell r="N127">
            <v>1</v>
          </cell>
          <cell r="Q127">
            <v>0</v>
          </cell>
          <cell r="R127">
            <v>2013</v>
          </cell>
          <cell r="S127" t="str">
            <v>МД 8-9_1ж</v>
          </cell>
          <cell r="U127">
            <v>350</v>
          </cell>
        </row>
        <row r="128">
          <cell r="E128" t="str">
            <v>33.7</v>
          </cell>
          <cell r="F128">
            <v>7</v>
          </cell>
          <cell r="G128">
            <v>337</v>
          </cell>
          <cell r="H128" t="str">
            <v>Дреганова Мария</v>
          </cell>
          <cell r="I128">
            <v>2013</v>
          </cell>
          <cell r="J128" t="str">
            <v>б/р</v>
          </cell>
          <cell r="K128" t="str">
            <v>ж</v>
          </cell>
          <cell r="L128" t="str">
            <v>МД 8-9_1</v>
          </cell>
          <cell r="N128">
            <v>1</v>
          </cell>
          <cell r="Q128">
            <v>0</v>
          </cell>
          <cell r="R128">
            <v>2013</v>
          </cell>
          <cell r="S128" t="str">
            <v>МД 8-9_1ж</v>
          </cell>
          <cell r="U128">
            <v>350</v>
          </cell>
        </row>
        <row r="129">
          <cell r="E129" t="str">
            <v>33.8</v>
          </cell>
          <cell r="F129">
            <v>8</v>
          </cell>
          <cell r="G129">
            <v>338</v>
          </cell>
          <cell r="H129" t="str">
            <v>Дреганов Роман</v>
          </cell>
          <cell r="I129">
            <v>2014</v>
          </cell>
          <cell r="J129" t="str">
            <v>б/р</v>
          </cell>
          <cell r="K129" t="str">
            <v>м</v>
          </cell>
          <cell r="L129" t="str">
            <v>МД 8-9_1</v>
          </cell>
          <cell r="Q129">
            <v>0</v>
          </cell>
          <cell r="R129">
            <v>2014</v>
          </cell>
          <cell r="S129" t="str">
            <v>МД 8-9_1м</v>
          </cell>
          <cell r="U129">
            <v>0</v>
          </cell>
        </row>
        <row r="130">
          <cell r="E130" t="str">
            <v>33.13</v>
          </cell>
          <cell r="F130">
            <v>13</v>
          </cell>
          <cell r="G130">
            <v>343</v>
          </cell>
          <cell r="H130" t="str">
            <v>Сизоненко Андрей</v>
          </cell>
          <cell r="I130">
            <v>2014</v>
          </cell>
          <cell r="J130" t="str">
            <v>б/р</v>
          </cell>
          <cell r="K130" t="str">
            <v>м</v>
          </cell>
          <cell r="L130" t="str">
            <v>МД 8-9_1</v>
          </cell>
          <cell r="N130">
            <v>1</v>
          </cell>
          <cell r="Q130">
            <v>0</v>
          </cell>
          <cell r="R130">
            <v>2014</v>
          </cell>
          <cell r="S130" t="str">
            <v>МД 8-9_1м</v>
          </cell>
          <cell r="U130">
            <v>350</v>
          </cell>
        </row>
        <row r="131">
          <cell r="E131" t="str">
            <v>33.15</v>
          </cell>
          <cell r="F131">
            <v>15</v>
          </cell>
          <cell r="G131">
            <v>345</v>
          </cell>
          <cell r="H131" t="str">
            <v>Чекунин Максим</v>
          </cell>
          <cell r="I131">
            <v>2010</v>
          </cell>
          <cell r="J131" t="str">
            <v>б/р</v>
          </cell>
          <cell r="K131" t="str">
            <v>м</v>
          </cell>
          <cell r="L131" t="str">
            <v>МД 12-13_1</v>
          </cell>
          <cell r="N131">
            <v>1</v>
          </cell>
          <cell r="Q131">
            <v>0</v>
          </cell>
          <cell r="R131">
            <v>2010</v>
          </cell>
          <cell r="S131" t="str">
            <v>МД 12-13_1м</v>
          </cell>
          <cell r="U131">
            <v>350</v>
          </cell>
        </row>
        <row r="132">
          <cell r="E132" t="str">
            <v>33.16</v>
          </cell>
          <cell r="F132">
            <v>16</v>
          </cell>
          <cell r="G132">
            <v>346</v>
          </cell>
          <cell r="H132" t="str">
            <v>Чуркина Дарья</v>
          </cell>
          <cell r="I132">
            <v>2010</v>
          </cell>
          <cell r="J132" t="str">
            <v>б/р</v>
          </cell>
          <cell r="K132" t="str">
            <v>ж</v>
          </cell>
          <cell r="L132" t="str">
            <v>МД 12-13_1</v>
          </cell>
          <cell r="N132">
            <v>1</v>
          </cell>
          <cell r="Q132">
            <v>0</v>
          </cell>
          <cell r="R132">
            <v>2010</v>
          </cell>
          <cell r="S132" t="str">
            <v>МД 12-13_1ж</v>
          </cell>
          <cell r="U132">
            <v>350</v>
          </cell>
        </row>
        <row r="133">
          <cell r="E133" t="str">
            <v>33.17</v>
          </cell>
          <cell r="F133">
            <v>17</v>
          </cell>
          <cell r="G133">
            <v>347</v>
          </cell>
          <cell r="H133" t="str">
            <v>Емельянов Всеволод</v>
          </cell>
          <cell r="I133">
            <v>2012</v>
          </cell>
          <cell r="J133" t="str">
            <v>б/р</v>
          </cell>
          <cell r="K133" t="str">
            <v>м</v>
          </cell>
          <cell r="L133" t="str">
            <v>МД 10-11_1</v>
          </cell>
          <cell r="Q133">
            <v>0</v>
          </cell>
          <cell r="R133">
            <v>2012</v>
          </cell>
          <cell r="S133" t="str">
            <v>МД 10-11_1м</v>
          </cell>
          <cell r="U133">
            <v>0</v>
          </cell>
        </row>
        <row r="134">
          <cell r="E134" t="str">
            <v>17.1</v>
          </cell>
          <cell r="F134">
            <v>1</v>
          </cell>
          <cell r="G134">
            <v>171</v>
          </cell>
          <cell r="H134" t="str">
            <v>Орлов Александр</v>
          </cell>
          <cell r="I134">
            <v>2010</v>
          </cell>
          <cell r="J134" t="str">
            <v>б/р</v>
          </cell>
          <cell r="K134" t="str">
            <v>м</v>
          </cell>
          <cell r="L134" t="str">
            <v>МД 12-13_1</v>
          </cell>
          <cell r="N134">
            <v>1</v>
          </cell>
          <cell r="Q134">
            <v>0</v>
          </cell>
          <cell r="R134">
            <v>2010</v>
          </cell>
          <cell r="U134">
            <v>350</v>
          </cell>
        </row>
        <row r="135">
          <cell r="E135" t="str">
            <v>17.2</v>
          </cell>
          <cell r="F135">
            <v>2</v>
          </cell>
          <cell r="G135">
            <v>172</v>
          </cell>
          <cell r="H135" t="str">
            <v>Волкова Эльза</v>
          </cell>
          <cell r="I135">
            <v>2011</v>
          </cell>
          <cell r="J135" t="str">
            <v>б/р</v>
          </cell>
          <cell r="K135" t="str">
            <v>ж</v>
          </cell>
          <cell r="L135" t="str">
            <v>МД 10-11_1</v>
          </cell>
          <cell r="N135">
            <v>1</v>
          </cell>
          <cell r="Q135">
            <v>0</v>
          </cell>
          <cell r="R135">
            <v>2011</v>
          </cell>
          <cell r="U135">
            <v>350</v>
          </cell>
        </row>
        <row r="136">
          <cell r="E136" t="str">
            <v>17.3</v>
          </cell>
          <cell r="F136">
            <v>3</v>
          </cell>
          <cell r="G136">
            <v>173</v>
          </cell>
          <cell r="H136" t="str">
            <v>Зайцева Ксения</v>
          </cell>
          <cell r="I136">
            <v>2010</v>
          </cell>
          <cell r="J136" t="str">
            <v>1ю</v>
          </cell>
          <cell r="K136" t="str">
            <v>ж</v>
          </cell>
          <cell r="L136" t="str">
            <v>МД 12-13_1</v>
          </cell>
          <cell r="N136">
            <v>1</v>
          </cell>
          <cell r="Q136">
            <v>4</v>
          </cell>
          <cell r="R136">
            <v>2010</v>
          </cell>
          <cell r="U136">
            <v>350</v>
          </cell>
        </row>
        <row r="137">
          <cell r="E137" t="str">
            <v>17.4</v>
          </cell>
          <cell r="F137">
            <v>4</v>
          </cell>
          <cell r="G137">
            <v>174</v>
          </cell>
          <cell r="H137" t="str">
            <v>Капитонова Александра</v>
          </cell>
          <cell r="I137">
            <v>2010</v>
          </cell>
          <cell r="J137" t="str">
            <v>1ю</v>
          </cell>
          <cell r="K137" t="str">
            <v>ж</v>
          </cell>
          <cell r="L137" t="str">
            <v>МД 12-13_1</v>
          </cell>
          <cell r="N137">
            <v>1</v>
          </cell>
          <cell r="Q137">
            <v>4</v>
          </cell>
          <cell r="R137">
            <v>2010</v>
          </cell>
          <cell r="U137">
            <v>350</v>
          </cell>
        </row>
        <row r="138">
          <cell r="E138" t="str">
            <v>17.5</v>
          </cell>
          <cell r="F138">
            <v>5</v>
          </cell>
          <cell r="G138">
            <v>175</v>
          </cell>
          <cell r="H138" t="str">
            <v>Дворецкая Анастасия</v>
          </cell>
          <cell r="I138">
            <v>2012</v>
          </cell>
          <cell r="J138" t="str">
            <v>б/р</v>
          </cell>
          <cell r="K138" t="str">
            <v>ж</v>
          </cell>
          <cell r="L138" t="str">
            <v>МД 10-11_1</v>
          </cell>
          <cell r="N138">
            <v>1</v>
          </cell>
          <cell r="Q138">
            <v>0</v>
          </cell>
          <cell r="R138">
            <v>2012</v>
          </cell>
          <cell r="U138">
            <v>350</v>
          </cell>
        </row>
        <row r="139">
          <cell r="E139" t="str">
            <v>17.6</v>
          </cell>
          <cell r="F139">
            <v>6</v>
          </cell>
          <cell r="G139">
            <v>176</v>
          </cell>
          <cell r="H139" t="str">
            <v>Мартынов Ярослав</v>
          </cell>
          <cell r="I139">
            <v>2009</v>
          </cell>
          <cell r="J139" t="str">
            <v>1ю</v>
          </cell>
          <cell r="K139" t="str">
            <v>м</v>
          </cell>
          <cell r="L139" t="str">
            <v>МД 12-13_1</v>
          </cell>
          <cell r="N139">
            <v>1</v>
          </cell>
          <cell r="Q139">
            <v>4</v>
          </cell>
          <cell r="R139">
            <v>2009</v>
          </cell>
          <cell r="U139">
            <v>350</v>
          </cell>
        </row>
        <row r="140">
          <cell r="E140" t="str">
            <v>17.7</v>
          </cell>
          <cell r="F140">
            <v>7</v>
          </cell>
          <cell r="G140">
            <v>177</v>
          </cell>
          <cell r="H140" t="str">
            <v>Курышев Мирон</v>
          </cell>
          <cell r="I140">
            <v>2009</v>
          </cell>
          <cell r="J140" t="str">
            <v>1ю</v>
          </cell>
          <cell r="K140" t="str">
            <v>м</v>
          </cell>
          <cell r="L140" t="str">
            <v>МД 12-13_1</v>
          </cell>
          <cell r="N140">
            <v>1</v>
          </cell>
          <cell r="Q140">
            <v>4</v>
          </cell>
          <cell r="R140">
            <v>2009</v>
          </cell>
          <cell r="U140">
            <v>350</v>
          </cell>
        </row>
        <row r="141">
          <cell r="E141" t="str">
            <v>17.8</v>
          </cell>
          <cell r="F141">
            <v>8</v>
          </cell>
          <cell r="G141">
            <v>178</v>
          </cell>
          <cell r="H141" t="str">
            <v>Герасимов Георгий</v>
          </cell>
          <cell r="I141">
            <v>2009</v>
          </cell>
          <cell r="J141" t="str">
            <v>б/р</v>
          </cell>
          <cell r="K141" t="str">
            <v>м</v>
          </cell>
          <cell r="L141" t="str">
            <v>МД 12-13_1</v>
          </cell>
          <cell r="N141">
            <v>1</v>
          </cell>
          <cell r="Q141">
            <v>0</v>
          </cell>
          <cell r="R141">
            <v>2009</v>
          </cell>
          <cell r="U141">
            <v>350</v>
          </cell>
        </row>
        <row r="142">
          <cell r="E142" t="str">
            <v>17.9</v>
          </cell>
          <cell r="F142">
            <v>9</v>
          </cell>
          <cell r="G142">
            <v>179</v>
          </cell>
          <cell r="H142" t="str">
            <v>Герасимов Тимофей</v>
          </cell>
          <cell r="I142">
            <v>2010</v>
          </cell>
          <cell r="J142" t="str">
            <v>б/р</v>
          </cell>
          <cell r="K142" t="str">
            <v>м</v>
          </cell>
          <cell r="L142" t="str">
            <v>МД 12-13_1</v>
          </cell>
          <cell r="N142">
            <v>1</v>
          </cell>
          <cell r="Q142">
            <v>0</v>
          </cell>
          <cell r="R142">
            <v>2010</v>
          </cell>
          <cell r="U142">
            <v>350</v>
          </cell>
        </row>
        <row r="143">
          <cell r="E143" t="str">
            <v>17.10</v>
          </cell>
          <cell r="F143">
            <v>10</v>
          </cell>
          <cell r="G143">
            <v>180</v>
          </cell>
          <cell r="H143" t="str">
            <v>Артемьев Максим</v>
          </cell>
          <cell r="I143">
            <v>2009</v>
          </cell>
          <cell r="J143" t="str">
            <v>б/р</v>
          </cell>
          <cell r="K143" t="str">
            <v>м</v>
          </cell>
          <cell r="L143" t="str">
            <v>МД 12-13_1</v>
          </cell>
          <cell r="N143">
            <v>1</v>
          </cell>
          <cell r="Q143">
            <v>0</v>
          </cell>
          <cell r="R143">
            <v>2009</v>
          </cell>
          <cell r="U143">
            <v>350</v>
          </cell>
        </row>
        <row r="144">
          <cell r="E144" t="str">
            <v>17.11</v>
          </cell>
          <cell r="F144">
            <v>11</v>
          </cell>
          <cell r="G144">
            <v>181</v>
          </cell>
          <cell r="H144" t="str">
            <v>Сильченко Алексей</v>
          </cell>
          <cell r="I144">
            <v>2012</v>
          </cell>
          <cell r="J144" t="str">
            <v>б/р</v>
          </cell>
          <cell r="K144" t="str">
            <v>м</v>
          </cell>
          <cell r="L144" t="str">
            <v>МД 10-11_1</v>
          </cell>
          <cell r="N144">
            <v>1</v>
          </cell>
          <cell r="Q144">
            <v>0</v>
          </cell>
          <cell r="R144">
            <v>2012</v>
          </cell>
          <cell r="U144">
            <v>350</v>
          </cell>
        </row>
        <row r="145">
          <cell r="E145" t="str">
            <v>17.12</v>
          </cell>
          <cell r="F145">
            <v>12</v>
          </cell>
          <cell r="G145">
            <v>182</v>
          </cell>
          <cell r="H145" t="str">
            <v>Кузнецов Иван</v>
          </cell>
          <cell r="I145">
            <v>2012</v>
          </cell>
          <cell r="J145" t="str">
            <v>б/р</v>
          </cell>
          <cell r="K145" t="str">
            <v>м</v>
          </cell>
          <cell r="L145" t="str">
            <v>МД 10-11_1</v>
          </cell>
          <cell r="N145">
            <v>1</v>
          </cell>
          <cell r="Q145">
            <v>0</v>
          </cell>
          <cell r="R145">
            <v>2012</v>
          </cell>
          <cell r="U145">
            <v>350</v>
          </cell>
        </row>
        <row r="146">
          <cell r="E146" t="str">
            <v>17.13</v>
          </cell>
          <cell r="F146">
            <v>13</v>
          </cell>
          <cell r="G146">
            <v>183</v>
          </cell>
          <cell r="H146" t="str">
            <v>Скотский Константин</v>
          </cell>
          <cell r="I146">
            <v>2013</v>
          </cell>
          <cell r="J146" t="str">
            <v>б/р</v>
          </cell>
          <cell r="K146" t="str">
            <v>м</v>
          </cell>
          <cell r="L146" t="str">
            <v>МД 8-9_1</v>
          </cell>
          <cell r="N146">
            <v>1</v>
          </cell>
          <cell r="Q146">
            <v>0</v>
          </cell>
          <cell r="R146">
            <v>2013</v>
          </cell>
          <cell r="U146">
            <v>350</v>
          </cell>
        </row>
        <row r="147">
          <cell r="E147" t="str">
            <v>17.14</v>
          </cell>
          <cell r="F147">
            <v>14</v>
          </cell>
          <cell r="G147">
            <v>184</v>
          </cell>
          <cell r="H147" t="str">
            <v>Титов Артём</v>
          </cell>
          <cell r="I147">
            <v>2012</v>
          </cell>
          <cell r="J147" t="str">
            <v>б/р</v>
          </cell>
          <cell r="K147" t="str">
            <v>м</v>
          </cell>
          <cell r="L147" t="str">
            <v>МД 10-11_1</v>
          </cell>
          <cell r="N147">
            <v>1</v>
          </cell>
          <cell r="Q147">
            <v>0</v>
          </cell>
          <cell r="R147">
            <v>2012</v>
          </cell>
          <cell r="U147">
            <v>350</v>
          </cell>
        </row>
        <row r="148">
          <cell r="E148" t="str">
            <v>17.15</v>
          </cell>
          <cell r="F148">
            <v>15</v>
          </cell>
          <cell r="G148">
            <v>185</v>
          </cell>
          <cell r="H148" t="str">
            <v>Титова Алёна</v>
          </cell>
          <cell r="I148">
            <v>2014</v>
          </cell>
          <cell r="J148" t="str">
            <v>б/р</v>
          </cell>
          <cell r="K148" t="str">
            <v>ж</v>
          </cell>
          <cell r="L148" t="str">
            <v>МД 8-9_1</v>
          </cell>
          <cell r="N148">
            <v>1</v>
          </cell>
          <cell r="Q148">
            <v>0</v>
          </cell>
          <cell r="R148">
            <v>2014</v>
          </cell>
          <cell r="U148">
            <v>350</v>
          </cell>
        </row>
        <row r="149">
          <cell r="E149" t="str">
            <v>17.16</v>
          </cell>
          <cell r="F149">
            <v>16</v>
          </cell>
          <cell r="G149">
            <v>186</v>
          </cell>
          <cell r="H149" t="str">
            <v>Подольская Анастасия</v>
          </cell>
          <cell r="I149">
            <v>2012</v>
          </cell>
          <cell r="J149" t="str">
            <v>б/р</v>
          </cell>
          <cell r="K149" t="str">
            <v>ж</v>
          </cell>
          <cell r="L149" t="str">
            <v>МД 10-11_1</v>
          </cell>
          <cell r="N149">
            <v>1</v>
          </cell>
          <cell r="Q149">
            <v>0</v>
          </cell>
          <cell r="R149">
            <v>2012</v>
          </cell>
          <cell r="U149">
            <v>350</v>
          </cell>
        </row>
        <row r="150">
          <cell r="E150" t="str">
            <v>17.17</v>
          </cell>
          <cell r="F150">
            <v>17</v>
          </cell>
          <cell r="G150">
            <v>187</v>
          </cell>
          <cell r="H150" t="str">
            <v>Егорова Варвара</v>
          </cell>
          <cell r="I150">
            <v>2010</v>
          </cell>
          <cell r="J150" t="str">
            <v>б/р</v>
          </cell>
          <cell r="K150" t="str">
            <v>ж</v>
          </cell>
          <cell r="L150" t="str">
            <v>МД 12-13_1</v>
          </cell>
          <cell r="Q150">
            <v>0</v>
          </cell>
          <cell r="R150">
            <v>2010</v>
          </cell>
          <cell r="U150">
            <v>0</v>
          </cell>
        </row>
        <row r="151">
          <cell r="E151" t="str">
            <v>17.18</v>
          </cell>
          <cell r="F151">
            <v>18</v>
          </cell>
          <cell r="G151">
            <v>188</v>
          </cell>
          <cell r="H151" t="str">
            <v>Куликов Дмитрий</v>
          </cell>
          <cell r="I151">
            <v>2012</v>
          </cell>
          <cell r="J151" t="str">
            <v>б/р</v>
          </cell>
          <cell r="K151" t="str">
            <v>м</v>
          </cell>
          <cell r="L151" t="str">
            <v>МД 10-11_1</v>
          </cell>
          <cell r="N151">
            <v>1</v>
          </cell>
          <cell r="Q151">
            <v>0</v>
          </cell>
          <cell r="R151">
            <v>2012</v>
          </cell>
          <cell r="U151">
            <v>350</v>
          </cell>
        </row>
        <row r="152">
          <cell r="E152" t="str">
            <v>5.5</v>
          </cell>
          <cell r="F152">
            <v>5</v>
          </cell>
          <cell r="G152">
            <v>55</v>
          </cell>
          <cell r="H152" t="str">
            <v>Никифорова Мария</v>
          </cell>
          <cell r="I152">
            <v>2012</v>
          </cell>
          <cell r="J152" t="str">
            <v>1ю</v>
          </cell>
          <cell r="K152" t="str">
            <v>ж</v>
          </cell>
          <cell r="L152" t="str">
            <v>МД 10-11_1</v>
          </cell>
          <cell r="N152">
            <v>1</v>
          </cell>
          <cell r="O152" t="str">
            <v>ж 1</v>
          </cell>
          <cell r="P152">
            <v>1</v>
          </cell>
          <cell r="Q152">
            <v>4</v>
          </cell>
          <cell r="R152">
            <v>2012</v>
          </cell>
          <cell r="U152">
            <v>1050</v>
          </cell>
        </row>
        <row r="153">
          <cell r="E153" t="str">
            <v>5.6</v>
          </cell>
          <cell r="F153">
            <v>6</v>
          </cell>
          <cell r="G153">
            <v>56</v>
          </cell>
          <cell r="H153" t="str">
            <v>Ярвинен Илма</v>
          </cell>
          <cell r="I153">
            <v>2012</v>
          </cell>
          <cell r="J153" t="str">
            <v>1ю</v>
          </cell>
          <cell r="K153" t="str">
            <v>ж</v>
          </cell>
          <cell r="L153" t="str">
            <v>МД 10-11_1</v>
          </cell>
          <cell r="N153">
            <v>1</v>
          </cell>
          <cell r="O153" t="str">
            <v>ж 1</v>
          </cell>
          <cell r="P153">
            <v>1</v>
          </cell>
          <cell r="Q153">
            <v>4</v>
          </cell>
          <cell r="R153">
            <v>2012</v>
          </cell>
          <cell r="U153">
            <v>1050</v>
          </cell>
        </row>
        <row r="154">
          <cell r="E154" t="str">
            <v>5.9</v>
          </cell>
          <cell r="F154">
            <v>9</v>
          </cell>
          <cell r="G154">
            <v>59</v>
          </cell>
          <cell r="H154" t="str">
            <v>Прокофьев Никита</v>
          </cell>
          <cell r="I154">
            <v>2012</v>
          </cell>
          <cell r="J154" t="str">
            <v>б/р</v>
          </cell>
          <cell r="K154" t="str">
            <v>м</v>
          </cell>
          <cell r="L154" t="str">
            <v>МД 10-11_1</v>
          </cell>
          <cell r="N154">
            <v>1</v>
          </cell>
          <cell r="O154" t="str">
            <v>м 2</v>
          </cell>
          <cell r="P154">
            <v>2</v>
          </cell>
          <cell r="Q154">
            <v>0</v>
          </cell>
          <cell r="R154">
            <v>2012</v>
          </cell>
          <cell r="U154">
            <v>1050</v>
          </cell>
        </row>
        <row r="155">
          <cell r="E155" t="str">
            <v>5.10</v>
          </cell>
          <cell r="F155">
            <v>10</v>
          </cell>
          <cell r="G155">
            <v>60</v>
          </cell>
          <cell r="H155" t="str">
            <v>Жигулин Елисей</v>
          </cell>
          <cell r="I155">
            <v>2012</v>
          </cell>
          <cell r="J155" t="str">
            <v>б/р</v>
          </cell>
          <cell r="K155" t="str">
            <v>м</v>
          </cell>
          <cell r="L155" t="str">
            <v>МД 10-11_1</v>
          </cell>
          <cell r="N155">
            <v>1</v>
          </cell>
          <cell r="O155" t="str">
            <v>м 2</v>
          </cell>
          <cell r="P155">
            <v>2</v>
          </cell>
          <cell r="Q155">
            <v>0</v>
          </cell>
          <cell r="R155">
            <v>2012</v>
          </cell>
          <cell r="U155">
            <v>1050</v>
          </cell>
        </row>
        <row r="156">
          <cell r="E156" t="str">
            <v>5.1</v>
          </cell>
          <cell r="F156">
            <v>1</v>
          </cell>
          <cell r="G156">
            <v>51</v>
          </cell>
          <cell r="H156" t="str">
            <v>Хрол Анастасия</v>
          </cell>
          <cell r="I156">
            <v>2014</v>
          </cell>
          <cell r="J156" t="str">
            <v>б/р</v>
          </cell>
          <cell r="K156" t="str">
            <v>ж</v>
          </cell>
          <cell r="L156" t="str">
            <v>МД 8-9_1</v>
          </cell>
          <cell r="N156">
            <v>1</v>
          </cell>
          <cell r="Q156">
            <v>0</v>
          </cell>
          <cell r="R156">
            <v>2014</v>
          </cell>
          <cell r="U156">
            <v>350</v>
          </cell>
        </row>
        <row r="157">
          <cell r="E157" t="str">
            <v>5.2</v>
          </cell>
          <cell r="F157">
            <v>2</v>
          </cell>
          <cell r="G157">
            <v>52</v>
          </cell>
          <cell r="H157" t="str">
            <v>Тырс Дарья</v>
          </cell>
          <cell r="I157">
            <v>2014</v>
          </cell>
          <cell r="J157" t="str">
            <v>б/р</v>
          </cell>
          <cell r="K157" t="str">
            <v>ж</v>
          </cell>
          <cell r="L157" t="str">
            <v>МД 8-9_1</v>
          </cell>
          <cell r="N157">
            <v>1</v>
          </cell>
          <cell r="Q157">
            <v>0</v>
          </cell>
          <cell r="R157">
            <v>2014</v>
          </cell>
          <cell r="U157">
            <v>350</v>
          </cell>
        </row>
        <row r="158">
          <cell r="E158" t="str">
            <v>5.3</v>
          </cell>
          <cell r="F158">
            <v>3</v>
          </cell>
          <cell r="G158">
            <v>53</v>
          </cell>
          <cell r="H158" t="str">
            <v>Распопова Анна</v>
          </cell>
          <cell r="I158">
            <v>2013</v>
          </cell>
          <cell r="J158" t="str">
            <v>б/р</v>
          </cell>
          <cell r="K158" t="str">
            <v>ж</v>
          </cell>
          <cell r="L158" t="str">
            <v>МД 8-9_1</v>
          </cell>
          <cell r="N158">
            <v>1</v>
          </cell>
          <cell r="Q158">
            <v>0</v>
          </cell>
          <cell r="R158">
            <v>2013</v>
          </cell>
          <cell r="U158">
            <v>350</v>
          </cell>
        </row>
        <row r="159">
          <cell r="E159" t="str">
            <v>5.4</v>
          </cell>
          <cell r="F159">
            <v>4</v>
          </cell>
          <cell r="G159">
            <v>54</v>
          </cell>
          <cell r="H159" t="str">
            <v>Романова Милана</v>
          </cell>
          <cell r="I159">
            <v>2013</v>
          </cell>
          <cell r="J159" t="str">
            <v>б/р</v>
          </cell>
          <cell r="K159" t="str">
            <v>ж</v>
          </cell>
          <cell r="L159" t="str">
            <v>МД 8-9_1</v>
          </cell>
          <cell r="N159">
            <v>1</v>
          </cell>
          <cell r="Q159">
            <v>0</v>
          </cell>
          <cell r="R159">
            <v>2013</v>
          </cell>
          <cell r="U159">
            <v>350</v>
          </cell>
        </row>
        <row r="160">
          <cell r="E160" t="str">
            <v>5.7</v>
          </cell>
          <cell r="F160">
            <v>7</v>
          </cell>
          <cell r="G160">
            <v>57</v>
          </cell>
          <cell r="H160" t="str">
            <v>Мишукова Мария</v>
          </cell>
          <cell r="I160">
            <v>2011</v>
          </cell>
          <cell r="J160" t="str">
            <v>1ю</v>
          </cell>
          <cell r="K160" t="str">
            <v>ж</v>
          </cell>
          <cell r="L160" t="str">
            <v>МД 10-11_1</v>
          </cell>
          <cell r="P160">
            <v>1</v>
          </cell>
          <cell r="Q160">
            <v>4</v>
          </cell>
          <cell r="R160">
            <v>2011</v>
          </cell>
          <cell r="U160">
            <v>350</v>
          </cell>
        </row>
        <row r="161">
          <cell r="E161" t="str">
            <v>5.8</v>
          </cell>
          <cell r="F161">
            <v>8</v>
          </cell>
          <cell r="G161">
            <v>58</v>
          </cell>
          <cell r="H161" t="str">
            <v>Романова Ева</v>
          </cell>
          <cell r="I161">
            <v>2011</v>
          </cell>
          <cell r="J161" t="str">
            <v>1ю</v>
          </cell>
          <cell r="K161" t="str">
            <v>ж</v>
          </cell>
          <cell r="L161" t="str">
            <v>МД 10-11_1</v>
          </cell>
          <cell r="P161">
            <v>1</v>
          </cell>
          <cell r="Q161">
            <v>4</v>
          </cell>
          <cell r="R161">
            <v>2011</v>
          </cell>
          <cell r="U161">
            <v>350</v>
          </cell>
        </row>
        <row r="162">
          <cell r="E162" t="str">
            <v>5.11</v>
          </cell>
          <cell r="F162">
            <v>11</v>
          </cell>
          <cell r="G162">
            <v>61</v>
          </cell>
          <cell r="H162" t="str">
            <v>Кравец Константин</v>
          </cell>
          <cell r="I162">
            <v>2010</v>
          </cell>
          <cell r="J162" t="str">
            <v>1ю</v>
          </cell>
          <cell r="K162" t="str">
            <v>м</v>
          </cell>
          <cell r="L162" t="str">
            <v>МД 12-13_1</v>
          </cell>
          <cell r="P162">
            <v>2</v>
          </cell>
          <cell r="Q162">
            <v>4</v>
          </cell>
          <cell r="R162">
            <v>2010</v>
          </cell>
          <cell r="U162">
            <v>350</v>
          </cell>
        </row>
        <row r="163">
          <cell r="E163" t="str">
            <v>5.12</v>
          </cell>
          <cell r="F163">
            <v>12</v>
          </cell>
          <cell r="G163">
            <v>62</v>
          </cell>
          <cell r="H163" t="str">
            <v>Завьялов Александр</v>
          </cell>
          <cell r="I163">
            <v>2010</v>
          </cell>
          <cell r="J163" t="str">
            <v>1ю</v>
          </cell>
          <cell r="K163" t="str">
            <v>м</v>
          </cell>
          <cell r="L163" t="str">
            <v>МД 12-13_1</v>
          </cell>
          <cell r="P163">
            <v>2</v>
          </cell>
          <cell r="Q163">
            <v>4</v>
          </cell>
          <cell r="R163">
            <v>2010</v>
          </cell>
          <cell r="U163">
            <v>350</v>
          </cell>
        </row>
        <row r="164">
          <cell r="E164" t="str">
            <v>3.1</v>
          </cell>
          <cell r="F164">
            <v>1</v>
          </cell>
          <cell r="G164">
            <v>31</v>
          </cell>
          <cell r="H164" t="str">
            <v>Букланова Марьяна</v>
          </cell>
          <cell r="I164">
            <v>2010</v>
          </cell>
          <cell r="J164" t="str">
            <v>б/р</v>
          </cell>
          <cell r="K164" t="str">
            <v>ж</v>
          </cell>
          <cell r="L164" t="str">
            <v>МД 12-13_1</v>
          </cell>
          <cell r="N164">
            <v>1</v>
          </cell>
          <cell r="O164" t="str">
            <v>ж 1</v>
          </cell>
          <cell r="Q164">
            <v>0</v>
          </cell>
          <cell r="R164">
            <v>2010</v>
          </cell>
          <cell r="U164">
            <v>700</v>
          </cell>
        </row>
        <row r="165">
          <cell r="E165" t="str">
            <v>3.2</v>
          </cell>
          <cell r="F165">
            <v>2</v>
          </cell>
          <cell r="G165">
            <v>32</v>
          </cell>
          <cell r="H165" t="str">
            <v>Григорьева Мария</v>
          </cell>
          <cell r="I165">
            <v>2010</v>
          </cell>
          <cell r="J165" t="str">
            <v>б/р</v>
          </cell>
          <cell r="K165" t="str">
            <v>ж</v>
          </cell>
          <cell r="L165" t="str">
            <v>МД 12-13_1</v>
          </cell>
          <cell r="O165" t="str">
            <v>ж 1</v>
          </cell>
          <cell r="Q165">
            <v>0</v>
          </cell>
          <cell r="R165">
            <v>2010</v>
          </cell>
          <cell r="U165">
            <v>350</v>
          </cell>
        </row>
        <row r="166">
          <cell r="E166" t="str">
            <v>30.3</v>
          </cell>
          <cell r="F166">
            <v>3</v>
          </cell>
          <cell r="G166">
            <v>303</v>
          </cell>
          <cell r="H166" t="str">
            <v>Коровецкая Даниэла</v>
          </cell>
          <cell r="I166">
            <v>2011</v>
          </cell>
          <cell r="J166" t="str">
            <v>б/р</v>
          </cell>
          <cell r="K166" t="str">
            <v>ж</v>
          </cell>
          <cell r="L166" t="str">
            <v>МД 10-11_1</v>
          </cell>
          <cell r="N166">
            <v>1</v>
          </cell>
          <cell r="Q166">
            <v>0</v>
          </cell>
          <cell r="R166">
            <v>2011</v>
          </cell>
          <cell r="S166" t="str">
            <v>МД 10-11_1ж</v>
          </cell>
          <cell r="U166">
            <v>350</v>
          </cell>
        </row>
        <row r="167">
          <cell r="E167" t="str">
            <v>30.1</v>
          </cell>
          <cell r="F167">
            <v>1</v>
          </cell>
          <cell r="G167">
            <v>301</v>
          </cell>
          <cell r="H167" t="str">
            <v>Александров Родион</v>
          </cell>
          <cell r="I167">
            <v>2011</v>
          </cell>
          <cell r="J167" t="str">
            <v>б/р</v>
          </cell>
          <cell r="K167" t="str">
            <v>м</v>
          </cell>
          <cell r="L167" t="str">
            <v>МД 10-11_1</v>
          </cell>
          <cell r="Q167">
            <v>0</v>
          </cell>
          <cell r="R167">
            <v>2011</v>
          </cell>
          <cell r="S167" t="str">
            <v>МД 10-11_1м</v>
          </cell>
          <cell r="U167">
            <v>0</v>
          </cell>
        </row>
        <row r="168">
          <cell r="E168" t="str">
            <v>30.2</v>
          </cell>
          <cell r="F168">
            <v>2</v>
          </cell>
          <cell r="G168">
            <v>302</v>
          </cell>
          <cell r="H168" t="str">
            <v>Голованов Ярослав</v>
          </cell>
          <cell r="I168">
            <v>2011</v>
          </cell>
          <cell r="J168" t="str">
            <v>б/р</v>
          </cell>
          <cell r="K168" t="str">
            <v>м</v>
          </cell>
          <cell r="L168" t="str">
            <v>МД 10-11_1</v>
          </cell>
          <cell r="N168">
            <v>1</v>
          </cell>
          <cell r="Q168">
            <v>0</v>
          </cell>
          <cell r="R168">
            <v>2011</v>
          </cell>
          <cell r="S168" t="str">
            <v>МД 10-11_1м</v>
          </cell>
          <cell r="U168">
            <v>350</v>
          </cell>
        </row>
        <row r="169">
          <cell r="E169" t="str">
            <v>31.1</v>
          </cell>
          <cell r="F169">
            <v>1</v>
          </cell>
          <cell r="G169">
            <v>311</v>
          </cell>
          <cell r="H169" t="str">
            <v>Бельник Ева</v>
          </cell>
          <cell r="I169">
            <v>2012</v>
          </cell>
          <cell r="J169" t="str">
            <v>б/р</v>
          </cell>
          <cell r="K169" t="str">
            <v>ж</v>
          </cell>
          <cell r="L169" t="str">
            <v>МД 10-11_1</v>
          </cell>
          <cell r="N169">
            <v>1</v>
          </cell>
          <cell r="O169" t="str">
            <v>ж 1</v>
          </cell>
          <cell r="P169">
            <v>2</v>
          </cell>
          <cell r="Q169">
            <v>0</v>
          </cell>
          <cell r="R169">
            <v>2012</v>
          </cell>
          <cell r="S169" t="str">
            <v>МД 10-11_1ж</v>
          </cell>
          <cell r="U169">
            <v>1050</v>
          </cell>
        </row>
        <row r="170">
          <cell r="E170" t="str">
            <v>31.6</v>
          </cell>
          <cell r="F170">
            <v>6</v>
          </cell>
          <cell r="G170">
            <v>316</v>
          </cell>
          <cell r="H170" t="str">
            <v>Попова Варвара</v>
          </cell>
          <cell r="I170">
            <v>2011</v>
          </cell>
          <cell r="J170" t="str">
            <v>б/р</v>
          </cell>
          <cell r="K170" t="str">
            <v>ж</v>
          </cell>
          <cell r="L170" t="str">
            <v>МД 10-11_1</v>
          </cell>
          <cell r="N170">
            <v>1</v>
          </cell>
          <cell r="O170" t="str">
            <v>ж 1</v>
          </cell>
          <cell r="Q170">
            <v>0</v>
          </cell>
          <cell r="R170">
            <v>2011</v>
          </cell>
          <cell r="S170" t="str">
            <v>МД 10-11_1ж</v>
          </cell>
          <cell r="U170">
            <v>700</v>
          </cell>
        </row>
        <row r="171">
          <cell r="E171" t="str">
            <v>31.5</v>
          </cell>
          <cell r="F171">
            <v>5</v>
          </cell>
          <cell r="G171">
            <v>315</v>
          </cell>
          <cell r="H171" t="str">
            <v>Новикова Лилия</v>
          </cell>
          <cell r="I171">
            <v>2011</v>
          </cell>
          <cell r="J171" t="str">
            <v>б/р</v>
          </cell>
          <cell r="K171" t="str">
            <v>ж</v>
          </cell>
          <cell r="L171" t="str">
            <v>МД 10-11_1</v>
          </cell>
          <cell r="N171">
            <v>1</v>
          </cell>
          <cell r="O171" t="str">
            <v>ж 2</v>
          </cell>
          <cell r="P171">
            <v>2</v>
          </cell>
          <cell r="Q171">
            <v>0</v>
          </cell>
          <cell r="R171">
            <v>2011</v>
          </cell>
          <cell r="S171" t="str">
            <v>МД 10-11_1ж</v>
          </cell>
          <cell r="U171">
            <v>1050</v>
          </cell>
        </row>
        <row r="172">
          <cell r="E172" t="str">
            <v>31.8</v>
          </cell>
          <cell r="F172">
            <v>8</v>
          </cell>
          <cell r="G172">
            <v>318</v>
          </cell>
          <cell r="H172" t="str">
            <v>Сергеева Дарья</v>
          </cell>
          <cell r="I172">
            <v>2011</v>
          </cell>
          <cell r="J172" t="str">
            <v>б/р</v>
          </cell>
          <cell r="K172" t="str">
            <v>ж</v>
          </cell>
          <cell r="L172" t="str">
            <v>МД 10-11_1</v>
          </cell>
          <cell r="N172">
            <v>1</v>
          </cell>
          <cell r="O172" t="str">
            <v>ж 2</v>
          </cell>
          <cell r="P172">
            <v>2</v>
          </cell>
          <cell r="Q172">
            <v>0</v>
          </cell>
          <cell r="R172">
            <v>2011</v>
          </cell>
          <cell r="S172" t="str">
            <v>МД 10-11_1ж</v>
          </cell>
          <cell r="U172">
            <v>1050</v>
          </cell>
        </row>
        <row r="173">
          <cell r="E173" t="str">
            <v>31.9</v>
          </cell>
          <cell r="F173">
            <v>9</v>
          </cell>
          <cell r="G173">
            <v>319</v>
          </cell>
          <cell r="H173" t="str">
            <v>Фомина Аксинья</v>
          </cell>
          <cell r="I173">
            <v>2012</v>
          </cell>
          <cell r="J173" t="str">
            <v>б/р</v>
          </cell>
          <cell r="K173" t="str">
            <v>ж</v>
          </cell>
          <cell r="L173" t="str">
            <v>МД 10-11_1</v>
          </cell>
          <cell r="N173">
            <v>1</v>
          </cell>
          <cell r="O173" t="str">
            <v>ж 4</v>
          </cell>
          <cell r="Q173">
            <v>0</v>
          </cell>
          <cell r="R173">
            <v>2012</v>
          </cell>
          <cell r="S173" t="str">
            <v>МД 10-11_1ж</v>
          </cell>
          <cell r="U173">
            <v>700</v>
          </cell>
        </row>
        <row r="174">
          <cell r="E174" t="str">
            <v>31.11</v>
          </cell>
          <cell r="F174">
            <v>11</v>
          </cell>
          <cell r="G174">
            <v>321</v>
          </cell>
          <cell r="H174" t="str">
            <v>Ивлева Маргарита</v>
          </cell>
          <cell r="I174">
            <v>2011</v>
          </cell>
          <cell r="J174" t="str">
            <v>б/р</v>
          </cell>
          <cell r="K174" t="str">
            <v>ж</v>
          </cell>
          <cell r="L174" t="str">
            <v>МД 10-11_1</v>
          </cell>
          <cell r="N174">
            <v>1</v>
          </cell>
          <cell r="O174" t="str">
            <v>ж 4</v>
          </cell>
          <cell r="P174">
            <v>2</v>
          </cell>
          <cell r="Q174">
            <v>0</v>
          </cell>
          <cell r="R174">
            <v>2011</v>
          </cell>
          <cell r="S174" t="str">
            <v>МД 10-11_1ж</v>
          </cell>
          <cell r="U174">
            <v>1050</v>
          </cell>
        </row>
        <row r="175">
          <cell r="E175" t="str">
            <v>31.4</v>
          </cell>
          <cell r="F175">
            <v>4</v>
          </cell>
          <cell r="G175">
            <v>314</v>
          </cell>
          <cell r="H175" t="str">
            <v>Гусаков Александр</v>
          </cell>
          <cell r="I175">
            <v>2012</v>
          </cell>
          <cell r="J175" t="str">
            <v>б/р</v>
          </cell>
          <cell r="K175" t="str">
            <v>м</v>
          </cell>
          <cell r="L175" t="str">
            <v>МД 10-11_1</v>
          </cell>
          <cell r="N175">
            <v>1</v>
          </cell>
          <cell r="O175" t="str">
            <v>м 3</v>
          </cell>
          <cell r="Q175">
            <v>0</v>
          </cell>
          <cell r="R175">
            <v>2012</v>
          </cell>
          <cell r="S175" t="str">
            <v>МД 10-11_1м</v>
          </cell>
          <cell r="U175">
            <v>700</v>
          </cell>
        </row>
        <row r="176">
          <cell r="E176" t="str">
            <v>31.10</v>
          </cell>
          <cell r="F176">
            <v>10</v>
          </cell>
          <cell r="G176">
            <v>320</v>
          </cell>
          <cell r="H176" t="str">
            <v>Бернотас Дмитрий</v>
          </cell>
          <cell r="I176">
            <v>2011</v>
          </cell>
          <cell r="J176" t="str">
            <v>б/р</v>
          </cell>
          <cell r="K176" t="str">
            <v>м</v>
          </cell>
          <cell r="L176" t="str">
            <v>МД 10-11_1</v>
          </cell>
          <cell r="N176">
            <v>1</v>
          </cell>
          <cell r="O176" t="str">
            <v>м 3</v>
          </cell>
          <cell r="P176">
            <v>1</v>
          </cell>
          <cell r="Q176">
            <v>0</v>
          </cell>
          <cell r="R176">
            <v>2011</v>
          </cell>
          <cell r="S176" t="str">
            <v>МД 10-11_1м</v>
          </cell>
          <cell r="U176">
            <v>1050</v>
          </cell>
        </row>
        <row r="177">
          <cell r="E177" t="str">
            <v>31.2</v>
          </cell>
          <cell r="F177">
            <v>2</v>
          </cell>
          <cell r="G177">
            <v>312</v>
          </cell>
          <cell r="H177" t="str">
            <v>Буланов Константин</v>
          </cell>
          <cell r="I177">
            <v>2011</v>
          </cell>
          <cell r="J177" t="str">
            <v>б/р</v>
          </cell>
          <cell r="K177" t="str">
            <v>м</v>
          </cell>
          <cell r="L177" t="str">
            <v>МД 10-11_1</v>
          </cell>
          <cell r="N177">
            <v>1</v>
          </cell>
          <cell r="O177" t="str">
            <v>м 5</v>
          </cell>
          <cell r="P177">
            <v>1</v>
          </cell>
          <cell r="Q177">
            <v>0</v>
          </cell>
          <cell r="R177">
            <v>2011</v>
          </cell>
          <cell r="S177" t="str">
            <v>МД 10-11_1м</v>
          </cell>
          <cell r="U177">
            <v>1050</v>
          </cell>
        </row>
        <row r="178">
          <cell r="E178" t="str">
            <v>31.3</v>
          </cell>
          <cell r="F178">
            <v>3</v>
          </cell>
          <cell r="G178">
            <v>313</v>
          </cell>
          <cell r="H178" t="str">
            <v>Некрылов Юрий</v>
          </cell>
          <cell r="I178">
            <v>2011</v>
          </cell>
          <cell r="J178" t="str">
            <v>б/р</v>
          </cell>
          <cell r="K178" t="str">
            <v>м</v>
          </cell>
          <cell r="L178" t="str">
            <v>МД 10-11_1</v>
          </cell>
          <cell r="N178">
            <v>1</v>
          </cell>
          <cell r="O178" t="str">
            <v>м 5</v>
          </cell>
          <cell r="P178">
            <v>1</v>
          </cell>
          <cell r="Q178">
            <v>0</v>
          </cell>
          <cell r="R178">
            <v>2011</v>
          </cell>
          <cell r="S178" t="str">
            <v>МД 10-11_1м</v>
          </cell>
          <cell r="U178">
            <v>1050</v>
          </cell>
        </row>
        <row r="179">
          <cell r="E179" t="str">
            <v>31.7</v>
          </cell>
          <cell r="F179">
            <v>7</v>
          </cell>
          <cell r="G179">
            <v>317</v>
          </cell>
          <cell r="H179" t="str">
            <v>Святкин Павел</v>
          </cell>
          <cell r="I179">
            <v>2012</v>
          </cell>
          <cell r="J179" t="str">
            <v>б/р</v>
          </cell>
          <cell r="K179" t="str">
            <v>м</v>
          </cell>
          <cell r="L179" t="str">
            <v>МД 10-11_1</v>
          </cell>
          <cell r="Q179">
            <v>0</v>
          </cell>
          <cell r="R179">
            <v>2012</v>
          </cell>
          <cell r="S179" t="str">
            <v>МД 10-11_1м</v>
          </cell>
          <cell r="U179">
            <v>0</v>
          </cell>
        </row>
        <row r="180">
          <cell r="E180" t="str">
            <v>20.3</v>
          </cell>
          <cell r="F180">
            <v>3</v>
          </cell>
          <cell r="G180">
            <v>203</v>
          </cell>
          <cell r="H180" t="str">
            <v>Галкина Людмила</v>
          </cell>
          <cell r="I180">
            <v>2012</v>
          </cell>
          <cell r="J180" t="str">
            <v>б/р</v>
          </cell>
          <cell r="K180" t="str">
            <v>ж</v>
          </cell>
          <cell r="L180" t="str">
            <v>МД 10-11_1</v>
          </cell>
          <cell r="N180">
            <v>1</v>
          </cell>
          <cell r="O180" t="str">
            <v>ж 2</v>
          </cell>
          <cell r="Q180">
            <v>0</v>
          </cell>
          <cell r="R180">
            <v>2012</v>
          </cell>
          <cell r="U180">
            <v>700</v>
          </cell>
        </row>
        <row r="181">
          <cell r="E181" t="str">
            <v>20.5</v>
          </cell>
          <cell r="F181">
            <v>5</v>
          </cell>
          <cell r="G181">
            <v>205</v>
          </cell>
          <cell r="H181" t="str">
            <v>Фролова Варвара</v>
          </cell>
          <cell r="I181">
            <v>2011</v>
          </cell>
          <cell r="J181" t="str">
            <v>б/р</v>
          </cell>
          <cell r="K181" t="str">
            <v>ж</v>
          </cell>
          <cell r="L181" t="str">
            <v>МД 10-11_1</v>
          </cell>
          <cell r="N181">
            <v>1</v>
          </cell>
          <cell r="O181" t="str">
            <v>ж 2</v>
          </cell>
          <cell r="Q181">
            <v>0</v>
          </cell>
          <cell r="R181">
            <v>2011</v>
          </cell>
          <cell r="U181">
            <v>700</v>
          </cell>
        </row>
        <row r="182">
          <cell r="E182" t="str">
            <v>20.6</v>
          </cell>
          <cell r="F182">
            <v>6</v>
          </cell>
          <cell r="G182">
            <v>206</v>
          </cell>
          <cell r="H182" t="str">
            <v>Оркина Мария</v>
          </cell>
          <cell r="I182">
            <v>2011</v>
          </cell>
          <cell r="J182" t="str">
            <v>б/р</v>
          </cell>
          <cell r="K182" t="str">
            <v>ж</v>
          </cell>
          <cell r="L182" t="str">
            <v>МД 10-11_1</v>
          </cell>
          <cell r="N182">
            <v>1</v>
          </cell>
          <cell r="O182" t="str">
            <v>ж 3</v>
          </cell>
          <cell r="Q182">
            <v>0</v>
          </cell>
          <cell r="R182">
            <v>2011</v>
          </cell>
          <cell r="U182">
            <v>700</v>
          </cell>
        </row>
        <row r="183">
          <cell r="E183" t="str">
            <v>20.7</v>
          </cell>
          <cell r="F183">
            <v>7</v>
          </cell>
          <cell r="G183">
            <v>207</v>
          </cell>
          <cell r="H183" t="str">
            <v>Моторова София</v>
          </cell>
          <cell r="I183">
            <v>2011</v>
          </cell>
          <cell r="J183" t="str">
            <v>б/р</v>
          </cell>
          <cell r="K183" t="str">
            <v>ж</v>
          </cell>
          <cell r="L183" t="str">
            <v>МД 10-11_1</v>
          </cell>
          <cell r="N183">
            <v>1</v>
          </cell>
          <cell r="O183" t="str">
            <v>ж 3</v>
          </cell>
          <cell r="Q183">
            <v>0</v>
          </cell>
          <cell r="R183">
            <v>2011</v>
          </cell>
          <cell r="U183">
            <v>700</v>
          </cell>
        </row>
        <row r="184">
          <cell r="E184" t="str">
            <v>20.2</v>
          </cell>
          <cell r="F184">
            <v>2</v>
          </cell>
          <cell r="G184">
            <v>202</v>
          </cell>
          <cell r="H184" t="str">
            <v>Глазырани Артур</v>
          </cell>
          <cell r="I184">
            <v>2011</v>
          </cell>
          <cell r="J184" t="str">
            <v>б/р</v>
          </cell>
          <cell r="K184" t="str">
            <v>м</v>
          </cell>
          <cell r="L184" t="str">
            <v>МД 10-11_1</v>
          </cell>
          <cell r="N184">
            <v>1</v>
          </cell>
          <cell r="O184" t="str">
            <v>м 1</v>
          </cell>
          <cell r="Q184">
            <v>0</v>
          </cell>
          <cell r="R184">
            <v>2011</v>
          </cell>
          <cell r="U184">
            <v>700</v>
          </cell>
        </row>
        <row r="185">
          <cell r="E185" t="str">
            <v>20.4</v>
          </cell>
          <cell r="F185">
            <v>4</v>
          </cell>
          <cell r="G185">
            <v>204</v>
          </cell>
          <cell r="H185" t="str">
            <v>Герасимчук Денис</v>
          </cell>
          <cell r="I185">
            <v>2011</v>
          </cell>
          <cell r="J185" t="str">
            <v>б/р</v>
          </cell>
          <cell r="K185" t="str">
            <v>м</v>
          </cell>
          <cell r="L185" t="str">
            <v>МД 10-11_1</v>
          </cell>
          <cell r="N185">
            <v>1</v>
          </cell>
          <cell r="O185" t="str">
            <v>м 1</v>
          </cell>
          <cell r="Q185">
            <v>0</v>
          </cell>
          <cell r="R185">
            <v>2011</v>
          </cell>
          <cell r="U185">
            <v>700</v>
          </cell>
        </row>
        <row r="186">
          <cell r="E186" t="str">
            <v>20.1</v>
          </cell>
          <cell r="F186">
            <v>1</v>
          </cell>
          <cell r="G186">
            <v>201</v>
          </cell>
          <cell r="H186" t="str">
            <v>Павленко Роман</v>
          </cell>
          <cell r="I186">
            <v>2010</v>
          </cell>
          <cell r="J186" t="str">
            <v>б/р</v>
          </cell>
          <cell r="K186" t="str">
            <v>м</v>
          </cell>
          <cell r="L186" t="str">
            <v>МД 12-13_1</v>
          </cell>
          <cell r="N186">
            <v>1</v>
          </cell>
          <cell r="Q186">
            <v>0</v>
          </cell>
          <cell r="R186">
            <v>2010</v>
          </cell>
          <cell r="U186">
            <v>350</v>
          </cell>
        </row>
        <row r="187">
          <cell r="E187" t="str">
            <v>20.8</v>
          </cell>
          <cell r="F187">
            <v>8</v>
          </cell>
          <cell r="G187">
            <v>208</v>
          </cell>
          <cell r="H187" t="str">
            <v>Галкина Ксения</v>
          </cell>
          <cell r="I187">
            <v>2010</v>
          </cell>
          <cell r="J187" t="str">
            <v>б/р</v>
          </cell>
          <cell r="K187" t="str">
            <v>ж</v>
          </cell>
          <cell r="L187" t="str">
            <v>МД 12-13_1</v>
          </cell>
          <cell r="Q187">
            <v>0</v>
          </cell>
          <cell r="R187">
            <v>2010</v>
          </cell>
          <cell r="U187">
            <v>0</v>
          </cell>
        </row>
        <row r="188">
          <cell r="E188" t="str">
            <v>20.9</v>
          </cell>
          <cell r="F188">
            <v>9</v>
          </cell>
          <cell r="G188">
            <v>209</v>
          </cell>
          <cell r="H188" t="str">
            <v>Матвеев Александр</v>
          </cell>
          <cell r="I188">
            <v>2010</v>
          </cell>
          <cell r="J188" t="str">
            <v>б/р</v>
          </cell>
          <cell r="K188" t="str">
            <v>м</v>
          </cell>
          <cell r="L188" t="str">
            <v>МД 12-13_1</v>
          </cell>
          <cell r="N188">
            <v>1</v>
          </cell>
          <cell r="Q188">
            <v>0</v>
          </cell>
          <cell r="R188">
            <v>2010</v>
          </cell>
          <cell r="U188">
            <v>350</v>
          </cell>
        </row>
        <row r="189">
          <cell r="E189" t="str">
            <v>20.10</v>
          </cell>
          <cell r="F189">
            <v>10</v>
          </cell>
          <cell r="G189">
            <v>210</v>
          </cell>
          <cell r="H189" t="str">
            <v>Гуща Роман</v>
          </cell>
          <cell r="I189">
            <v>2010</v>
          </cell>
          <cell r="J189" t="str">
            <v>б/р</v>
          </cell>
          <cell r="K189" t="str">
            <v>м</v>
          </cell>
          <cell r="L189" t="str">
            <v>МД 12-13_1</v>
          </cell>
          <cell r="Q189">
            <v>0</v>
          </cell>
          <cell r="R189">
            <v>2010</v>
          </cell>
          <cell r="U189">
            <v>0</v>
          </cell>
        </row>
        <row r="190">
          <cell r="E190" t="str">
            <v>20.11</v>
          </cell>
          <cell r="F190">
            <v>11</v>
          </cell>
          <cell r="G190">
            <v>211</v>
          </cell>
          <cell r="H190" t="str">
            <v>Рыжиков Александр</v>
          </cell>
          <cell r="I190">
            <v>2009</v>
          </cell>
          <cell r="J190" t="str">
            <v>б/р</v>
          </cell>
          <cell r="K190" t="str">
            <v>м</v>
          </cell>
          <cell r="L190" t="str">
            <v>МД 12-13_1</v>
          </cell>
          <cell r="Q190">
            <v>0</v>
          </cell>
          <cell r="R190">
            <v>2009</v>
          </cell>
          <cell r="U190">
            <v>0</v>
          </cell>
        </row>
        <row r="191">
          <cell r="E191" t="str">
            <v>15.9</v>
          </cell>
          <cell r="F191">
            <v>9</v>
          </cell>
          <cell r="G191">
            <v>159</v>
          </cell>
          <cell r="H191" t="str">
            <v>Фувенлян Полина</v>
          </cell>
          <cell r="I191">
            <v>2013</v>
          </cell>
          <cell r="J191" t="str">
            <v>б/р</v>
          </cell>
          <cell r="K191" t="str">
            <v>ж</v>
          </cell>
          <cell r="L191" t="str">
            <v>МД 8-9_1</v>
          </cell>
          <cell r="N191">
            <v>1</v>
          </cell>
          <cell r="O191" t="str">
            <v>ж 2</v>
          </cell>
          <cell r="P191">
            <v>2</v>
          </cell>
          <cell r="Q191">
            <v>0</v>
          </cell>
          <cell r="R191">
            <v>2013</v>
          </cell>
          <cell r="U191">
            <v>1050</v>
          </cell>
        </row>
        <row r="192">
          <cell r="E192" t="str">
            <v>15.10</v>
          </cell>
          <cell r="F192">
            <v>10</v>
          </cell>
          <cell r="G192">
            <v>160</v>
          </cell>
          <cell r="H192" t="str">
            <v>Терентьева Вероника</v>
          </cell>
          <cell r="I192">
            <v>2013</v>
          </cell>
          <cell r="J192" t="str">
            <v>б/р</v>
          </cell>
          <cell r="K192" t="str">
            <v>ж</v>
          </cell>
          <cell r="L192" t="str">
            <v>МД 8-9_1</v>
          </cell>
          <cell r="N192">
            <v>1</v>
          </cell>
          <cell r="O192" t="str">
            <v>ж 2</v>
          </cell>
          <cell r="P192">
            <v>2</v>
          </cell>
          <cell r="Q192">
            <v>0</v>
          </cell>
          <cell r="R192">
            <v>2013</v>
          </cell>
          <cell r="U192">
            <v>1050</v>
          </cell>
        </row>
        <row r="193">
          <cell r="E193" t="str">
            <v>15.11</v>
          </cell>
          <cell r="F193">
            <v>11</v>
          </cell>
          <cell r="G193">
            <v>161</v>
          </cell>
          <cell r="H193" t="str">
            <v>Пандакова Анисия</v>
          </cell>
          <cell r="I193">
            <v>2012</v>
          </cell>
          <cell r="J193" t="str">
            <v>б/р</v>
          </cell>
          <cell r="K193" t="str">
            <v>ж</v>
          </cell>
          <cell r="L193" t="str">
            <v>МД 10-11_1</v>
          </cell>
          <cell r="N193">
            <v>1</v>
          </cell>
          <cell r="O193" t="str">
            <v>ж 3</v>
          </cell>
          <cell r="P193">
            <v>2</v>
          </cell>
          <cell r="Q193">
            <v>0</v>
          </cell>
          <cell r="R193">
            <v>2012</v>
          </cell>
          <cell r="U193">
            <v>1050</v>
          </cell>
        </row>
        <row r="194">
          <cell r="E194" t="str">
            <v>15.12</v>
          </cell>
          <cell r="F194">
            <v>12</v>
          </cell>
          <cell r="G194">
            <v>162</v>
          </cell>
          <cell r="H194" t="str">
            <v>Ким Екатерина</v>
          </cell>
          <cell r="I194">
            <v>2011</v>
          </cell>
          <cell r="J194" t="str">
            <v>б/р</v>
          </cell>
          <cell r="K194" t="str">
            <v>ж</v>
          </cell>
          <cell r="L194" t="str">
            <v>МД 10-11_1</v>
          </cell>
          <cell r="N194">
            <v>1</v>
          </cell>
          <cell r="O194" t="str">
            <v>ж 3</v>
          </cell>
          <cell r="P194">
            <v>2</v>
          </cell>
          <cell r="Q194">
            <v>0</v>
          </cell>
          <cell r="R194">
            <v>2011</v>
          </cell>
          <cell r="U194">
            <v>1050</v>
          </cell>
        </row>
        <row r="195">
          <cell r="E195" t="str">
            <v>15.7</v>
          </cell>
          <cell r="F195">
            <v>7</v>
          </cell>
          <cell r="G195">
            <v>157</v>
          </cell>
          <cell r="H195" t="str">
            <v>Беляйкин Андрей</v>
          </cell>
          <cell r="I195">
            <v>2012</v>
          </cell>
          <cell r="J195" t="str">
            <v>б/р</v>
          </cell>
          <cell r="K195" t="str">
            <v>м</v>
          </cell>
          <cell r="L195" t="str">
            <v>МД 10-11_1</v>
          </cell>
          <cell r="N195">
            <v>1</v>
          </cell>
          <cell r="O195" t="str">
            <v>м 1</v>
          </cell>
          <cell r="P195">
            <v>1</v>
          </cell>
          <cell r="Q195">
            <v>0</v>
          </cell>
          <cell r="R195">
            <v>2012</v>
          </cell>
          <cell r="U195">
            <v>1050</v>
          </cell>
        </row>
        <row r="196">
          <cell r="E196" t="str">
            <v>15.8</v>
          </cell>
          <cell r="F196">
            <v>8</v>
          </cell>
          <cell r="G196">
            <v>158</v>
          </cell>
          <cell r="H196" t="str">
            <v>Андреев Артемий</v>
          </cell>
          <cell r="I196">
            <v>2011</v>
          </cell>
          <cell r="J196" t="str">
            <v>б/р</v>
          </cell>
          <cell r="K196" t="str">
            <v>м</v>
          </cell>
          <cell r="L196" t="str">
            <v>МД 10-11_1</v>
          </cell>
          <cell r="N196">
            <v>1</v>
          </cell>
          <cell r="O196" t="str">
            <v>м 1</v>
          </cell>
          <cell r="P196">
            <v>1</v>
          </cell>
          <cell r="Q196">
            <v>0</v>
          </cell>
          <cell r="R196">
            <v>2011</v>
          </cell>
          <cell r="U196">
            <v>1050</v>
          </cell>
        </row>
        <row r="197">
          <cell r="E197" t="str">
            <v>15.13</v>
          </cell>
          <cell r="F197">
            <v>13</v>
          </cell>
          <cell r="G197">
            <v>163</v>
          </cell>
          <cell r="H197" t="str">
            <v>Боталев Артём</v>
          </cell>
          <cell r="I197">
            <v>2009</v>
          </cell>
          <cell r="J197" t="str">
            <v>б/р</v>
          </cell>
          <cell r="K197" t="str">
            <v>м</v>
          </cell>
          <cell r="L197" t="str">
            <v>МД 12-13_1</v>
          </cell>
          <cell r="N197">
            <v>1</v>
          </cell>
          <cell r="O197" t="str">
            <v>м 4</v>
          </cell>
          <cell r="Q197">
            <v>0</v>
          </cell>
          <cell r="R197">
            <v>2009</v>
          </cell>
          <cell r="U197">
            <v>700</v>
          </cell>
        </row>
        <row r="198">
          <cell r="E198" t="str">
            <v>15.17</v>
          </cell>
          <cell r="F198">
            <v>17</v>
          </cell>
          <cell r="G198">
            <v>167</v>
          </cell>
          <cell r="H198" t="str">
            <v>Короткий Фёдор</v>
          </cell>
          <cell r="I198">
            <v>2009</v>
          </cell>
          <cell r="J198" t="str">
            <v>б/р</v>
          </cell>
          <cell r="K198" t="str">
            <v>м</v>
          </cell>
          <cell r="L198" t="str">
            <v>МД 12-13_1</v>
          </cell>
          <cell r="O198" t="str">
            <v>м 4</v>
          </cell>
          <cell r="Q198">
            <v>0</v>
          </cell>
          <cell r="R198">
            <v>2009</v>
          </cell>
          <cell r="U198">
            <v>350</v>
          </cell>
        </row>
        <row r="199">
          <cell r="E199" t="str">
            <v>15.1</v>
          </cell>
          <cell r="F199">
            <v>1</v>
          </cell>
          <cell r="G199">
            <v>151</v>
          </cell>
          <cell r="H199" t="str">
            <v>Васильев Семён</v>
          </cell>
          <cell r="I199">
            <v>2011</v>
          </cell>
          <cell r="J199" t="str">
            <v>б/р</v>
          </cell>
          <cell r="K199" t="str">
            <v>м</v>
          </cell>
          <cell r="L199" t="str">
            <v>МД 10-11_1</v>
          </cell>
          <cell r="N199">
            <v>1</v>
          </cell>
          <cell r="P199">
            <v>1</v>
          </cell>
          <cell r="Q199">
            <v>0</v>
          </cell>
          <cell r="R199">
            <v>2011</v>
          </cell>
          <cell r="U199">
            <v>700</v>
          </cell>
        </row>
        <row r="200">
          <cell r="E200" t="str">
            <v>15.2</v>
          </cell>
          <cell r="F200">
            <v>2</v>
          </cell>
          <cell r="G200">
            <v>152</v>
          </cell>
          <cell r="H200" t="str">
            <v>Васильев Фаддей</v>
          </cell>
          <cell r="I200">
            <v>2013</v>
          </cell>
          <cell r="J200" t="str">
            <v>б/р</v>
          </cell>
          <cell r="K200" t="str">
            <v>м</v>
          </cell>
          <cell r="L200" t="str">
            <v>МД 8-9_1</v>
          </cell>
          <cell r="N200">
            <v>1</v>
          </cell>
          <cell r="Q200">
            <v>0</v>
          </cell>
          <cell r="R200">
            <v>2013</v>
          </cell>
          <cell r="U200">
            <v>350</v>
          </cell>
        </row>
        <row r="201">
          <cell r="E201" t="str">
            <v>15.3</v>
          </cell>
          <cell r="F201">
            <v>3</v>
          </cell>
          <cell r="G201">
            <v>153</v>
          </cell>
          <cell r="H201" t="str">
            <v>Кузин Игорь</v>
          </cell>
          <cell r="I201">
            <v>2012</v>
          </cell>
          <cell r="J201" t="str">
            <v>б/р</v>
          </cell>
          <cell r="K201" t="str">
            <v>м</v>
          </cell>
          <cell r="L201" t="str">
            <v>МД 10-11_1</v>
          </cell>
          <cell r="N201">
            <v>1</v>
          </cell>
          <cell r="Q201">
            <v>0</v>
          </cell>
          <cell r="R201">
            <v>2012</v>
          </cell>
          <cell r="U201">
            <v>350</v>
          </cell>
        </row>
        <row r="202">
          <cell r="E202" t="str">
            <v>15.4</v>
          </cell>
          <cell r="F202">
            <v>4</v>
          </cell>
          <cell r="G202">
            <v>154</v>
          </cell>
          <cell r="H202" t="str">
            <v>Афанасьев Александр</v>
          </cell>
          <cell r="I202">
            <v>2013</v>
          </cell>
          <cell r="J202" t="str">
            <v>б/р</v>
          </cell>
          <cell r="K202" t="str">
            <v>м</v>
          </cell>
          <cell r="L202" t="str">
            <v>МД 8-9_1</v>
          </cell>
          <cell r="N202">
            <v>1</v>
          </cell>
          <cell r="Q202">
            <v>0</v>
          </cell>
          <cell r="R202">
            <v>2013</v>
          </cell>
          <cell r="U202">
            <v>350</v>
          </cell>
        </row>
        <row r="203">
          <cell r="E203" t="str">
            <v>15.5</v>
          </cell>
          <cell r="F203">
            <v>5</v>
          </cell>
          <cell r="G203">
            <v>155</v>
          </cell>
          <cell r="H203" t="str">
            <v>Жилина Елизавета</v>
          </cell>
          <cell r="I203">
            <v>2012</v>
          </cell>
          <cell r="J203" t="str">
            <v>б/р</v>
          </cell>
          <cell r="K203" t="str">
            <v>ж</v>
          </cell>
          <cell r="L203" t="str">
            <v>МД 10-11_1</v>
          </cell>
          <cell r="N203">
            <v>1</v>
          </cell>
          <cell r="Q203">
            <v>0</v>
          </cell>
          <cell r="R203">
            <v>2012</v>
          </cell>
          <cell r="U203">
            <v>350</v>
          </cell>
        </row>
        <row r="204">
          <cell r="E204" t="str">
            <v>15.6</v>
          </cell>
          <cell r="F204">
            <v>6</v>
          </cell>
          <cell r="G204">
            <v>156</v>
          </cell>
          <cell r="H204" t="str">
            <v>Денюшкина Валерия</v>
          </cell>
          <cell r="I204">
            <v>2011</v>
          </cell>
          <cell r="J204" t="str">
            <v>б/р</v>
          </cell>
          <cell r="K204" t="str">
            <v>ж</v>
          </cell>
          <cell r="L204" t="str">
            <v>МД 10-11_1</v>
          </cell>
          <cell r="N204">
            <v>1</v>
          </cell>
          <cell r="Q204">
            <v>0</v>
          </cell>
          <cell r="R204">
            <v>2011</v>
          </cell>
          <cell r="U204">
            <v>350</v>
          </cell>
        </row>
        <row r="205">
          <cell r="E205" t="str">
            <v>15.14</v>
          </cell>
          <cell r="F205">
            <v>14</v>
          </cell>
          <cell r="G205">
            <v>164</v>
          </cell>
          <cell r="H205" t="str">
            <v>Опокин Кирилл</v>
          </cell>
          <cell r="I205">
            <v>2012</v>
          </cell>
          <cell r="J205" t="str">
            <v>б/р</v>
          </cell>
          <cell r="K205" t="str">
            <v>м</v>
          </cell>
          <cell r="L205" t="str">
            <v>МД 10-11_1</v>
          </cell>
          <cell r="N205">
            <v>1</v>
          </cell>
          <cell r="P205">
            <v>1</v>
          </cell>
          <cell r="Q205">
            <v>0</v>
          </cell>
          <cell r="R205">
            <v>2012</v>
          </cell>
          <cell r="U205">
            <v>700</v>
          </cell>
        </row>
        <row r="206">
          <cell r="E206" t="str">
            <v>15.15</v>
          </cell>
          <cell r="F206">
            <v>15</v>
          </cell>
          <cell r="G206">
            <v>165</v>
          </cell>
          <cell r="H206" t="str">
            <v>Шелудько Кирилл</v>
          </cell>
          <cell r="I206">
            <v>2013</v>
          </cell>
          <cell r="J206" t="str">
            <v>б/р</v>
          </cell>
          <cell r="K206" t="str">
            <v>м</v>
          </cell>
          <cell r="L206" t="str">
            <v>МД 8-9_1</v>
          </cell>
          <cell r="N206">
            <v>1</v>
          </cell>
          <cell r="Q206">
            <v>0</v>
          </cell>
          <cell r="R206">
            <v>2013</v>
          </cell>
          <cell r="U206">
            <v>350</v>
          </cell>
        </row>
        <row r="207">
          <cell r="E207" t="str">
            <v>15.16</v>
          </cell>
          <cell r="F207">
            <v>16</v>
          </cell>
          <cell r="G207">
            <v>166</v>
          </cell>
          <cell r="H207" t="str">
            <v>Шелудько Константин</v>
          </cell>
          <cell r="I207">
            <v>2009</v>
          </cell>
          <cell r="J207" t="str">
            <v>б/р</v>
          </cell>
          <cell r="K207" t="str">
            <v>м</v>
          </cell>
          <cell r="L207" t="str">
            <v>МД 12-13_1</v>
          </cell>
          <cell r="Q207">
            <v>0</v>
          </cell>
          <cell r="R207">
            <v>2009</v>
          </cell>
          <cell r="U207">
            <v>0</v>
          </cell>
        </row>
        <row r="208">
          <cell r="E208" t="str">
            <v>15.18</v>
          </cell>
          <cell r="F208">
            <v>18</v>
          </cell>
          <cell r="G208">
            <v>168</v>
          </cell>
          <cell r="H208" t="str">
            <v>Неткачев Владислав</v>
          </cell>
          <cell r="I208">
            <v>2009</v>
          </cell>
          <cell r="J208" t="str">
            <v>б/р</v>
          </cell>
          <cell r="K208" t="str">
            <v>м</v>
          </cell>
          <cell r="L208" t="str">
            <v>МД 12-13_1</v>
          </cell>
          <cell r="N208">
            <v>1</v>
          </cell>
          <cell r="Q208">
            <v>0</v>
          </cell>
          <cell r="R208">
            <v>2009</v>
          </cell>
          <cell r="U208">
            <v>350</v>
          </cell>
        </row>
        <row r="209">
          <cell r="E209" t="str">
            <v>24.2</v>
          </cell>
          <cell r="F209">
            <v>2</v>
          </cell>
          <cell r="G209">
            <v>242</v>
          </cell>
          <cell r="H209" t="str">
            <v>Мавричева Алиса</v>
          </cell>
          <cell r="I209">
            <v>2012</v>
          </cell>
          <cell r="J209" t="str">
            <v>б/р</v>
          </cell>
          <cell r="K209" t="str">
            <v>ж</v>
          </cell>
          <cell r="L209" t="str">
            <v>МД 10-11_1</v>
          </cell>
          <cell r="N209">
            <v>1</v>
          </cell>
          <cell r="O209" t="str">
            <v>ж 1</v>
          </cell>
          <cell r="P209">
            <v>1</v>
          </cell>
          <cell r="Q209">
            <v>0</v>
          </cell>
          <cell r="R209">
            <v>2012</v>
          </cell>
          <cell r="U209">
            <v>1050</v>
          </cell>
        </row>
        <row r="210">
          <cell r="E210" t="str">
            <v>24.4</v>
          </cell>
          <cell r="F210">
            <v>4</v>
          </cell>
          <cell r="G210">
            <v>244</v>
          </cell>
          <cell r="H210" t="str">
            <v>Махинько Мария</v>
          </cell>
          <cell r="I210">
            <v>2011</v>
          </cell>
          <cell r="J210" t="str">
            <v>1ю</v>
          </cell>
          <cell r="K210" t="str">
            <v>ж</v>
          </cell>
          <cell r="L210" t="str">
            <v>МД 10-11_1</v>
          </cell>
          <cell r="N210">
            <v>1</v>
          </cell>
          <cell r="O210" t="str">
            <v>ж 1</v>
          </cell>
          <cell r="P210">
            <v>1</v>
          </cell>
          <cell r="Q210">
            <v>4</v>
          </cell>
          <cell r="R210">
            <v>2011</v>
          </cell>
          <cell r="U210">
            <v>1050</v>
          </cell>
        </row>
        <row r="211">
          <cell r="E211" t="str">
            <v>24.8</v>
          </cell>
          <cell r="F211">
            <v>8</v>
          </cell>
          <cell r="G211">
            <v>248</v>
          </cell>
          <cell r="H211" t="str">
            <v>Зубарева Ольга</v>
          </cell>
          <cell r="I211">
            <v>2012</v>
          </cell>
          <cell r="J211" t="str">
            <v>б/р</v>
          </cell>
          <cell r="K211" t="str">
            <v>ж</v>
          </cell>
          <cell r="L211" t="str">
            <v>МД 10-11_1</v>
          </cell>
          <cell r="N211">
            <v>1</v>
          </cell>
          <cell r="O211" t="str">
            <v>ж 2</v>
          </cell>
          <cell r="P211">
            <v>1</v>
          </cell>
          <cell r="Q211">
            <v>0</v>
          </cell>
          <cell r="R211">
            <v>2012</v>
          </cell>
          <cell r="U211">
            <v>1050</v>
          </cell>
        </row>
        <row r="212">
          <cell r="E212" t="str">
            <v>24.13</v>
          </cell>
          <cell r="F212">
            <v>13</v>
          </cell>
          <cell r="G212">
            <v>253</v>
          </cell>
          <cell r="H212" t="str">
            <v>Жигалова Арина</v>
          </cell>
          <cell r="I212">
            <v>2012</v>
          </cell>
          <cell r="J212" t="str">
            <v>б/р</v>
          </cell>
          <cell r="K212" t="str">
            <v>ж</v>
          </cell>
          <cell r="L212" t="str">
            <v>МД 10-11_1</v>
          </cell>
          <cell r="N212">
            <v>1</v>
          </cell>
          <cell r="O212" t="str">
            <v>ж 2</v>
          </cell>
          <cell r="P212">
            <v>1</v>
          </cell>
          <cell r="Q212">
            <v>0</v>
          </cell>
          <cell r="R212">
            <v>2012</v>
          </cell>
          <cell r="U212">
            <v>1050</v>
          </cell>
        </row>
        <row r="213">
          <cell r="E213" t="str">
            <v>24.5</v>
          </cell>
          <cell r="F213">
            <v>5</v>
          </cell>
          <cell r="G213">
            <v>245</v>
          </cell>
          <cell r="H213" t="str">
            <v>Надей Алёна</v>
          </cell>
          <cell r="I213">
            <v>2011</v>
          </cell>
          <cell r="J213" t="str">
            <v>б/р</v>
          </cell>
          <cell r="K213" t="str">
            <v>ж</v>
          </cell>
          <cell r="L213" t="str">
            <v>МД 10-11_1</v>
          </cell>
          <cell r="N213">
            <v>1</v>
          </cell>
          <cell r="O213" t="str">
            <v>ж 4</v>
          </cell>
          <cell r="Q213">
            <v>0</v>
          </cell>
          <cell r="R213">
            <v>2011</v>
          </cell>
          <cell r="U213">
            <v>700</v>
          </cell>
        </row>
        <row r="214">
          <cell r="E214" t="str">
            <v>24.10</v>
          </cell>
          <cell r="F214">
            <v>10</v>
          </cell>
          <cell r="G214">
            <v>250</v>
          </cell>
          <cell r="H214" t="str">
            <v>Подкорытова Анна</v>
          </cell>
          <cell r="I214">
            <v>2012</v>
          </cell>
          <cell r="J214" t="str">
            <v>б/р</v>
          </cell>
          <cell r="K214" t="str">
            <v>ж</v>
          </cell>
          <cell r="L214" t="str">
            <v>МД 10-11_1</v>
          </cell>
          <cell r="N214">
            <v>1</v>
          </cell>
          <cell r="O214" t="str">
            <v>ж 4</v>
          </cell>
          <cell r="Q214">
            <v>0</v>
          </cell>
          <cell r="R214">
            <v>2012</v>
          </cell>
          <cell r="U214">
            <v>700</v>
          </cell>
        </row>
        <row r="215">
          <cell r="E215" t="str">
            <v>24.3</v>
          </cell>
          <cell r="F215">
            <v>3</v>
          </cell>
          <cell r="G215">
            <v>243</v>
          </cell>
          <cell r="H215" t="str">
            <v>Лебедев Филипп</v>
          </cell>
          <cell r="I215">
            <v>2011</v>
          </cell>
          <cell r="J215" t="str">
            <v>1ю</v>
          </cell>
          <cell r="K215" t="str">
            <v>м</v>
          </cell>
          <cell r="L215" t="str">
            <v>МД 10-11_1</v>
          </cell>
          <cell r="N215">
            <v>1</v>
          </cell>
          <cell r="O215" t="str">
            <v>м 3</v>
          </cell>
          <cell r="P215">
            <v>2</v>
          </cell>
          <cell r="Q215">
            <v>4</v>
          </cell>
          <cell r="R215">
            <v>2011</v>
          </cell>
          <cell r="U215">
            <v>1050</v>
          </cell>
        </row>
        <row r="216">
          <cell r="E216" t="str">
            <v>24.6</v>
          </cell>
          <cell r="F216">
            <v>6</v>
          </cell>
          <cell r="G216">
            <v>246</v>
          </cell>
          <cell r="H216" t="str">
            <v>Яньшин Александр</v>
          </cell>
          <cell r="I216">
            <v>2011</v>
          </cell>
          <cell r="J216" t="str">
            <v>б/р</v>
          </cell>
          <cell r="K216" t="str">
            <v>м</v>
          </cell>
          <cell r="L216" t="str">
            <v>МД 10-11_1</v>
          </cell>
          <cell r="N216">
            <v>1</v>
          </cell>
          <cell r="O216" t="str">
            <v>м 3</v>
          </cell>
          <cell r="P216">
            <v>2</v>
          </cell>
          <cell r="Q216">
            <v>0</v>
          </cell>
          <cell r="R216">
            <v>2011</v>
          </cell>
          <cell r="U216">
            <v>1050</v>
          </cell>
        </row>
        <row r="217">
          <cell r="E217" t="str">
            <v>24.11</v>
          </cell>
          <cell r="F217">
            <v>11</v>
          </cell>
          <cell r="G217">
            <v>251</v>
          </cell>
          <cell r="H217" t="str">
            <v>Князев Дмитрий</v>
          </cell>
          <cell r="I217">
            <v>2010</v>
          </cell>
          <cell r="J217" t="str">
            <v>б/р</v>
          </cell>
          <cell r="K217" t="str">
            <v>м</v>
          </cell>
          <cell r="L217" t="str">
            <v>МД 12-13_1</v>
          </cell>
          <cell r="N217">
            <v>1</v>
          </cell>
          <cell r="O217" t="str">
            <v>м 6</v>
          </cell>
          <cell r="P217">
            <v>2</v>
          </cell>
          <cell r="Q217">
            <v>0</v>
          </cell>
          <cell r="R217">
            <v>2010</v>
          </cell>
          <cell r="U217">
            <v>1050</v>
          </cell>
        </row>
        <row r="218">
          <cell r="E218" t="str">
            <v>24.12</v>
          </cell>
          <cell r="F218">
            <v>12</v>
          </cell>
          <cell r="G218">
            <v>252</v>
          </cell>
          <cell r="H218" t="str">
            <v>Мирасов Дамир</v>
          </cell>
          <cell r="I218">
            <v>2010</v>
          </cell>
          <cell r="J218" t="str">
            <v>б/р</v>
          </cell>
          <cell r="K218" t="str">
            <v>м</v>
          </cell>
          <cell r="L218" t="str">
            <v>МД 12-13_1</v>
          </cell>
          <cell r="N218">
            <v>1</v>
          </cell>
          <cell r="O218" t="str">
            <v>м 6</v>
          </cell>
          <cell r="Q218">
            <v>0</v>
          </cell>
          <cell r="R218">
            <v>2010</v>
          </cell>
          <cell r="U218">
            <v>700</v>
          </cell>
        </row>
        <row r="219">
          <cell r="E219" t="str">
            <v>24.15</v>
          </cell>
          <cell r="F219">
            <v>15</v>
          </cell>
          <cell r="G219">
            <v>255</v>
          </cell>
          <cell r="H219" t="str">
            <v>Завьялова Виктория</v>
          </cell>
          <cell r="I219">
            <v>2011</v>
          </cell>
          <cell r="J219" t="str">
            <v>б/р</v>
          </cell>
          <cell r="K219" t="str">
            <v>ж</v>
          </cell>
          <cell r="L219" t="str">
            <v>МД 10-11_1</v>
          </cell>
          <cell r="Q219">
            <v>0</v>
          </cell>
          <cell r="R219">
            <v>2011</v>
          </cell>
          <cell r="U219">
            <v>0</v>
          </cell>
        </row>
        <row r="220">
          <cell r="E220" t="str">
            <v>24.16</v>
          </cell>
          <cell r="F220">
            <v>16</v>
          </cell>
          <cell r="G220">
            <v>256</v>
          </cell>
          <cell r="H220" t="str">
            <v>Ильинский Юрий</v>
          </cell>
          <cell r="I220">
            <v>2010</v>
          </cell>
          <cell r="J220" t="str">
            <v>б/р</v>
          </cell>
          <cell r="K220" t="str">
            <v>м</v>
          </cell>
          <cell r="L220" t="str">
            <v>МД 12-13_1</v>
          </cell>
          <cell r="Q220">
            <v>0</v>
          </cell>
          <cell r="R220">
            <v>2010</v>
          </cell>
          <cell r="U220">
            <v>0</v>
          </cell>
        </row>
        <row r="221">
          <cell r="E221" t="str">
            <v>24.17</v>
          </cell>
          <cell r="F221">
            <v>17</v>
          </cell>
          <cell r="G221">
            <v>257</v>
          </cell>
          <cell r="H221" t="str">
            <v>Лебедев Клим</v>
          </cell>
          <cell r="I221">
            <v>2013</v>
          </cell>
          <cell r="J221" t="str">
            <v>б/р</v>
          </cell>
          <cell r="K221" t="str">
            <v>м</v>
          </cell>
          <cell r="L221" t="str">
            <v>МД 8-9_1</v>
          </cell>
          <cell r="N221">
            <v>1</v>
          </cell>
          <cell r="Q221">
            <v>0</v>
          </cell>
          <cell r="R221">
            <v>2013</v>
          </cell>
          <cell r="U221">
            <v>350</v>
          </cell>
        </row>
        <row r="222">
          <cell r="E222" t="str">
            <v>24.1</v>
          </cell>
          <cell r="F222">
            <v>1</v>
          </cell>
          <cell r="G222">
            <v>241</v>
          </cell>
          <cell r="H222" t="str">
            <v>Кульков Алексей</v>
          </cell>
          <cell r="I222">
            <v>2010</v>
          </cell>
          <cell r="J222" t="str">
            <v>б/р</v>
          </cell>
          <cell r="K222" t="str">
            <v>м</v>
          </cell>
          <cell r="L222" t="str">
            <v>МД 12-13_1</v>
          </cell>
          <cell r="Q222">
            <v>0</v>
          </cell>
          <cell r="R222">
            <v>2010</v>
          </cell>
          <cell r="U222">
            <v>0</v>
          </cell>
        </row>
        <row r="223">
          <cell r="E223" t="str">
            <v>24.7</v>
          </cell>
          <cell r="F223">
            <v>7</v>
          </cell>
          <cell r="G223">
            <v>247</v>
          </cell>
          <cell r="H223" t="str">
            <v>Федоров Роман</v>
          </cell>
          <cell r="I223">
            <v>2011</v>
          </cell>
          <cell r="J223" t="str">
            <v>б/р</v>
          </cell>
          <cell r="K223" t="str">
            <v>м</v>
          </cell>
          <cell r="L223" t="str">
            <v>МД 10-11_1</v>
          </cell>
          <cell r="N223">
            <v>1</v>
          </cell>
          <cell r="P223">
            <v>2</v>
          </cell>
          <cell r="Q223">
            <v>0</v>
          </cell>
          <cell r="R223">
            <v>2011</v>
          </cell>
          <cell r="U223">
            <v>700</v>
          </cell>
        </row>
        <row r="224">
          <cell r="E224" t="str">
            <v>24.9</v>
          </cell>
          <cell r="F224">
            <v>9</v>
          </cell>
          <cell r="G224">
            <v>249</v>
          </cell>
          <cell r="H224" t="str">
            <v>Антонова Екатерина</v>
          </cell>
          <cell r="I224">
            <v>2011</v>
          </cell>
          <cell r="J224" t="str">
            <v>б/р</v>
          </cell>
          <cell r="K224" t="str">
            <v>ж</v>
          </cell>
          <cell r="L224" t="str">
            <v>МД 10-11_1</v>
          </cell>
          <cell r="Q224">
            <v>0</v>
          </cell>
          <cell r="R224">
            <v>2011</v>
          </cell>
          <cell r="U224">
            <v>0</v>
          </cell>
        </row>
        <row r="225">
          <cell r="E225" t="str">
            <v>24.14</v>
          </cell>
          <cell r="F225">
            <v>14</v>
          </cell>
          <cell r="G225">
            <v>254</v>
          </cell>
          <cell r="H225" t="str">
            <v>Наддак Рената</v>
          </cell>
          <cell r="I225">
            <v>2010</v>
          </cell>
          <cell r="J225" t="str">
            <v>б/р</v>
          </cell>
          <cell r="K225" t="str">
            <v>ж</v>
          </cell>
          <cell r="L225" t="str">
            <v>МД 12-13_1</v>
          </cell>
          <cell r="Q225">
            <v>0</v>
          </cell>
          <cell r="R225">
            <v>2010</v>
          </cell>
          <cell r="U225">
            <v>0</v>
          </cell>
        </row>
        <row r="226">
          <cell r="E226" t="str">
            <v>1.1</v>
          </cell>
          <cell r="F226">
            <v>1</v>
          </cell>
          <cell r="G226">
            <v>11</v>
          </cell>
          <cell r="H226" t="str">
            <v>Колесникова Анна</v>
          </cell>
          <cell r="I226">
            <v>2011</v>
          </cell>
          <cell r="J226" t="str">
            <v>1ю</v>
          </cell>
          <cell r="K226" t="str">
            <v>ж</v>
          </cell>
          <cell r="L226" t="str">
            <v>МД 10-11_1</v>
          </cell>
          <cell r="N226">
            <v>1</v>
          </cell>
          <cell r="O226" t="str">
            <v>ж 1</v>
          </cell>
          <cell r="P226">
            <v>1</v>
          </cell>
          <cell r="Q226">
            <v>4</v>
          </cell>
          <cell r="R226">
            <v>2011</v>
          </cell>
          <cell r="U226">
            <v>1050</v>
          </cell>
        </row>
        <row r="227">
          <cell r="E227" t="str">
            <v>1.2</v>
          </cell>
          <cell r="F227">
            <v>2</v>
          </cell>
          <cell r="G227">
            <v>12</v>
          </cell>
          <cell r="H227" t="str">
            <v>Чинная Евгения</v>
          </cell>
          <cell r="I227">
            <v>2012</v>
          </cell>
          <cell r="J227" t="str">
            <v>1ю</v>
          </cell>
          <cell r="K227" t="str">
            <v>ж</v>
          </cell>
          <cell r="L227" t="str">
            <v>МД 10-11_1</v>
          </cell>
          <cell r="N227">
            <v>1</v>
          </cell>
          <cell r="O227" t="str">
            <v>ж 1</v>
          </cell>
          <cell r="P227">
            <v>1</v>
          </cell>
          <cell r="Q227">
            <v>4</v>
          </cell>
          <cell r="R227">
            <v>2012</v>
          </cell>
          <cell r="U227">
            <v>1050</v>
          </cell>
        </row>
        <row r="228">
          <cell r="E228" t="str">
            <v>1.3</v>
          </cell>
          <cell r="F228">
            <v>3</v>
          </cell>
          <cell r="G228">
            <v>13</v>
          </cell>
          <cell r="H228" t="str">
            <v>Протопопова Диана</v>
          </cell>
          <cell r="I228">
            <v>2012</v>
          </cell>
          <cell r="J228" t="str">
            <v>1ю</v>
          </cell>
          <cell r="K228" t="str">
            <v>ж</v>
          </cell>
          <cell r="L228" t="str">
            <v>МД 10-11_1</v>
          </cell>
          <cell r="N228">
            <v>1</v>
          </cell>
          <cell r="O228" t="str">
            <v>ж 2</v>
          </cell>
          <cell r="P228">
            <v>1</v>
          </cell>
          <cell r="Q228">
            <v>4</v>
          </cell>
          <cell r="R228">
            <v>2012</v>
          </cell>
          <cell r="U228">
            <v>1050</v>
          </cell>
        </row>
        <row r="229">
          <cell r="E229" t="str">
            <v>1.4</v>
          </cell>
          <cell r="F229">
            <v>4</v>
          </cell>
          <cell r="G229">
            <v>14</v>
          </cell>
          <cell r="H229" t="str">
            <v>Паршина Екатерина</v>
          </cell>
          <cell r="I229">
            <v>2011</v>
          </cell>
          <cell r="J229" t="str">
            <v>1ю</v>
          </cell>
          <cell r="K229" t="str">
            <v>ж</v>
          </cell>
          <cell r="L229" t="str">
            <v>МД 10-11_1</v>
          </cell>
          <cell r="N229">
            <v>1</v>
          </cell>
          <cell r="O229" t="str">
            <v>ж 2</v>
          </cell>
          <cell r="P229">
            <v>1</v>
          </cell>
          <cell r="Q229">
            <v>4</v>
          </cell>
          <cell r="R229">
            <v>2011</v>
          </cell>
          <cell r="U229">
            <v>1050</v>
          </cell>
        </row>
        <row r="230">
          <cell r="E230" t="str">
            <v>1.5</v>
          </cell>
          <cell r="F230">
            <v>5</v>
          </cell>
          <cell r="G230">
            <v>15</v>
          </cell>
          <cell r="H230" t="str">
            <v>Афанасьева Софья</v>
          </cell>
          <cell r="I230">
            <v>2012</v>
          </cell>
          <cell r="J230" t="str">
            <v>б/р</v>
          </cell>
          <cell r="K230" t="str">
            <v>ж</v>
          </cell>
          <cell r="L230" t="str">
            <v>МД 10-11_1</v>
          </cell>
          <cell r="N230">
            <v>1</v>
          </cell>
          <cell r="O230" t="str">
            <v>ж 3</v>
          </cell>
          <cell r="Q230">
            <v>0</v>
          </cell>
          <cell r="R230">
            <v>2012</v>
          </cell>
          <cell r="U230">
            <v>700</v>
          </cell>
        </row>
        <row r="231">
          <cell r="E231" t="str">
            <v>1.6</v>
          </cell>
          <cell r="F231">
            <v>6</v>
          </cell>
          <cell r="G231">
            <v>16</v>
          </cell>
          <cell r="H231" t="str">
            <v>Илларионова Мила</v>
          </cell>
          <cell r="I231">
            <v>2012</v>
          </cell>
          <cell r="J231" t="str">
            <v>б/р</v>
          </cell>
          <cell r="K231" t="str">
            <v>ж</v>
          </cell>
          <cell r="L231" t="str">
            <v>МД 10-11_1</v>
          </cell>
          <cell r="N231">
            <v>1</v>
          </cell>
          <cell r="O231" t="str">
            <v>ж 3</v>
          </cell>
          <cell r="Q231">
            <v>0</v>
          </cell>
          <cell r="R231">
            <v>2012</v>
          </cell>
          <cell r="U231">
            <v>700</v>
          </cell>
        </row>
        <row r="232">
          <cell r="E232" t="str">
            <v>1.7</v>
          </cell>
          <cell r="F232">
            <v>7</v>
          </cell>
          <cell r="G232">
            <v>17</v>
          </cell>
          <cell r="H232" t="str">
            <v>Афанасьев Владислав</v>
          </cell>
          <cell r="I232">
            <v>2012</v>
          </cell>
          <cell r="J232" t="str">
            <v>1ю</v>
          </cell>
          <cell r="K232" t="str">
            <v>м</v>
          </cell>
          <cell r="L232" t="str">
            <v>МД 10-11_1</v>
          </cell>
          <cell r="N232">
            <v>1</v>
          </cell>
          <cell r="O232" t="str">
            <v>м 4</v>
          </cell>
          <cell r="P232">
            <v>2</v>
          </cell>
          <cell r="Q232">
            <v>4</v>
          </cell>
          <cell r="R232">
            <v>2012</v>
          </cell>
          <cell r="U232">
            <v>1050</v>
          </cell>
        </row>
        <row r="233">
          <cell r="E233" t="str">
            <v>1.8</v>
          </cell>
          <cell r="F233">
            <v>8</v>
          </cell>
          <cell r="G233">
            <v>18</v>
          </cell>
          <cell r="H233" t="str">
            <v>Чупрынин Тимур</v>
          </cell>
          <cell r="I233">
            <v>2013</v>
          </cell>
          <cell r="J233" t="str">
            <v>б/р</v>
          </cell>
          <cell r="K233" t="str">
            <v>м</v>
          </cell>
          <cell r="L233" t="str">
            <v>МД 10-11_1</v>
          </cell>
          <cell r="N233">
            <v>1</v>
          </cell>
          <cell r="O233" t="str">
            <v>м 4</v>
          </cell>
          <cell r="P233">
            <v>2</v>
          </cell>
          <cell r="Q233">
            <v>0</v>
          </cell>
          <cell r="R233">
            <v>2013</v>
          </cell>
          <cell r="U233">
            <v>1050</v>
          </cell>
        </row>
        <row r="234">
          <cell r="E234" t="str">
            <v>1.9</v>
          </cell>
          <cell r="F234">
            <v>9</v>
          </cell>
          <cell r="G234">
            <v>19</v>
          </cell>
          <cell r="H234" t="str">
            <v>Ушаков Константин</v>
          </cell>
          <cell r="I234">
            <v>2012</v>
          </cell>
          <cell r="J234" t="str">
            <v>б/р</v>
          </cell>
          <cell r="K234" t="str">
            <v>м</v>
          </cell>
          <cell r="L234" t="str">
            <v>МД 10-11_1</v>
          </cell>
          <cell r="N234">
            <v>1</v>
          </cell>
          <cell r="O234" t="str">
            <v>м 5</v>
          </cell>
          <cell r="P234">
            <v>2</v>
          </cell>
          <cell r="Q234">
            <v>0</v>
          </cell>
          <cell r="R234">
            <v>2012</v>
          </cell>
          <cell r="U234">
            <v>1050</v>
          </cell>
        </row>
        <row r="235">
          <cell r="E235" t="str">
            <v>1.10</v>
          </cell>
          <cell r="F235">
            <v>10</v>
          </cell>
          <cell r="G235">
            <v>20</v>
          </cell>
          <cell r="H235" t="str">
            <v>Урывков Роман</v>
          </cell>
          <cell r="I235">
            <v>2012</v>
          </cell>
          <cell r="J235" t="str">
            <v>б/р</v>
          </cell>
          <cell r="K235" t="str">
            <v>м</v>
          </cell>
          <cell r="L235" t="str">
            <v>МД 10-11_1</v>
          </cell>
          <cell r="N235">
            <v>1</v>
          </cell>
          <cell r="O235" t="str">
            <v>м 5</v>
          </cell>
          <cell r="P235">
            <v>2</v>
          </cell>
          <cell r="Q235">
            <v>0</v>
          </cell>
          <cell r="R235">
            <v>2012</v>
          </cell>
          <cell r="U235">
            <v>1050</v>
          </cell>
        </row>
        <row r="236">
          <cell r="E236" t="str">
            <v>1.11</v>
          </cell>
          <cell r="F236">
            <v>11</v>
          </cell>
          <cell r="G236">
            <v>21</v>
          </cell>
          <cell r="H236" t="str">
            <v>Зябкин Даниил</v>
          </cell>
          <cell r="I236">
            <v>2011</v>
          </cell>
          <cell r="J236" t="str">
            <v>б/р</v>
          </cell>
          <cell r="K236" t="str">
            <v>м</v>
          </cell>
          <cell r="L236" t="str">
            <v>МД 12-13_1</v>
          </cell>
          <cell r="N236">
            <v>1</v>
          </cell>
          <cell r="O236" t="str">
            <v>м 6</v>
          </cell>
          <cell r="Q236">
            <v>0</v>
          </cell>
          <cell r="R236">
            <v>2011</v>
          </cell>
          <cell r="U236">
            <v>700</v>
          </cell>
        </row>
        <row r="237">
          <cell r="E237" t="str">
            <v>1.12</v>
          </cell>
          <cell r="F237">
            <v>12</v>
          </cell>
          <cell r="G237">
            <v>22</v>
          </cell>
          <cell r="H237" t="str">
            <v>Федоров Егор</v>
          </cell>
          <cell r="I237">
            <v>2010</v>
          </cell>
          <cell r="J237" t="str">
            <v>б/р</v>
          </cell>
          <cell r="K237" t="str">
            <v>м</v>
          </cell>
          <cell r="L237" t="str">
            <v>МД 12-13_1</v>
          </cell>
          <cell r="N237">
            <v>1</v>
          </cell>
          <cell r="O237" t="str">
            <v>м 6</v>
          </cell>
          <cell r="Q237">
            <v>0</v>
          </cell>
          <cell r="R237">
            <v>2010</v>
          </cell>
          <cell r="U237">
            <v>700</v>
          </cell>
        </row>
        <row r="238">
          <cell r="E238" t="str">
            <v>1.13</v>
          </cell>
          <cell r="F238">
            <v>13</v>
          </cell>
          <cell r="G238">
            <v>23</v>
          </cell>
          <cell r="H238" t="str">
            <v>Козельская Вероника</v>
          </cell>
          <cell r="I238">
            <v>2011</v>
          </cell>
          <cell r="J238" t="str">
            <v>1ю</v>
          </cell>
          <cell r="K238" t="str">
            <v>ж</v>
          </cell>
          <cell r="L238" t="str">
            <v>МД 10-11_1</v>
          </cell>
          <cell r="N238">
            <v>1</v>
          </cell>
          <cell r="Q238">
            <v>4</v>
          </cell>
          <cell r="R238">
            <v>2011</v>
          </cell>
          <cell r="U238">
            <v>350</v>
          </cell>
        </row>
        <row r="239">
          <cell r="E239" t="str">
            <v>1.14</v>
          </cell>
          <cell r="F239">
            <v>14</v>
          </cell>
          <cell r="G239">
            <v>24</v>
          </cell>
          <cell r="H239" t="str">
            <v>Алексеева Евгения</v>
          </cell>
          <cell r="I239">
            <v>2010</v>
          </cell>
          <cell r="J239" t="str">
            <v>б/р</v>
          </cell>
          <cell r="K239" t="str">
            <v>ж</v>
          </cell>
          <cell r="L239" t="str">
            <v>МД 12-13_1</v>
          </cell>
          <cell r="N239">
            <v>1</v>
          </cell>
          <cell r="Q239">
            <v>0</v>
          </cell>
          <cell r="R239">
            <v>2010</v>
          </cell>
          <cell r="U239">
            <v>350</v>
          </cell>
        </row>
        <row r="240">
          <cell r="E240" t="str">
            <v>35.1</v>
          </cell>
          <cell r="F240">
            <v>1</v>
          </cell>
          <cell r="G240">
            <v>351</v>
          </cell>
          <cell r="H240" t="str">
            <v>Пимченков Кирилл</v>
          </cell>
          <cell r="I240">
            <v>2013</v>
          </cell>
          <cell r="J240" t="str">
            <v>б/р</v>
          </cell>
          <cell r="K240" t="str">
            <v>м</v>
          </cell>
          <cell r="L240" t="str">
            <v>МД 8-9_1</v>
          </cell>
          <cell r="N240">
            <v>1</v>
          </cell>
          <cell r="O240" t="str">
            <v>м 1</v>
          </cell>
          <cell r="Q240">
            <v>0</v>
          </cell>
          <cell r="R240">
            <v>2013</v>
          </cell>
          <cell r="S240" t="str">
            <v>МД 8-9_1м</v>
          </cell>
          <cell r="U240">
            <v>700</v>
          </cell>
        </row>
        <row r="241">
          <cell r="E241" t="str">
            <v>35.2</v>
          </cell>
          <cell r="F241">
            <v>2</v>
          </cell>
          <cell r="G241">
            <v>352</v>
          </cell>
          <cell r="H241" t="str">
            <v>Смирнов Дмитрий</v>
          </cell>
          <cell r="I241">
            <v>2013</v>
          </cell>
          <cell r="J241" t="str">
            <v>б/р</v>
          </cell>
          <cell r="K241" t="str">
            <v>м</v>
          </cell>
          <cell r="L241" t="str">
            <v>МД 8-9_1</v>
          </cell>
          <cell r="N241">
            <v>1</v>
          </cell>
          <cell r="O241" t="str">
            <v>м 1</v>
          </cell>
          <cell r="Q241">
            <v>0</v>
          </cell>
          <cell r="R241">
            <v>2013</v>
          </cell>
          <cell r="S241" t="str">
            <v>МД 8-9_1м</v>
          </cell>
          <cell r="U241">
            <v>700</v>
          </cell>
        </row>
        <row r="242">
          <cell r="E242" t="str">
            <v>35.3</v>
          </cell>
          <cell r="F242">
            <v>3</v>
          </cell>
          <cell r="G242">
            <v>353</v>
          </cell>
          <cell r="H242" t="str">
            <v>Яшунькина Анастасия</v>
          </cell>
          <cell r="I242">
            <v>2013</v>
          </cell>
          <cell r="J242" t="str">
            <v>б/р</v>
          </cell>
          <cell r="K242" t="str">
            <v>ж</v>
          </cell>
          <cell r="L242" t="str">
            <v>МД 8-9_1</v>
          </cell>
          <cell r="N242">
            <v>1</v>
          </cell>
          <cell r="Q242">
            <v>0</v>
          </cell>
          <cell r="R242">
            <v>2013</v>
          </cell>
          <cell r="S242" t="str">
            <v>МД 8-9_1ж</v>
          </cell>
          <cell r="U242">
            <v>350</v>
          </cell>
        </row>
        <row r="243">
          <cell r="E243" t="str">
            <v>35.4</v>
          </cell>
          <cell r="F243">
            <v>4</v>
          </cell>
          <cell r="G243">
            <v>354</v>
          </cell>
          <cell r="H243" t="str">
            <v>Журавлёва Юлия</v>
          </cell>
          <cell r="I243">
            <v>2013</v>
          </cell>
          <cell r="J243" t="str">
            <v>б/р</v>
          </cell>
          <cell r="K243" t="str">
            <v>ж</v>
          </cell>
          <cell r="L243" t="str">
            <v>МД 8-9_1</v>
          </cell>
          <cell r="N243">
            <v>1</v>
          </cell>
          <cell r="Q243">
            <v>0</v>
          </cell>
          <cell r="R243">
            <v>2013</v>
          </cell>
          <cell r="S243" t="str">
            <v>МД 8-9_1ж</v>
          </cell>
          <cell r="U243">
            <v>350</v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</sheetData>
      <sheetData sheetId="7" refreshError="1"/>
      <sheetData sheetId="8" refreshError="1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44682.550575347224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44682.550575347224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44682.55057511574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topLeftCell="A22" zoomScale="90" zoomScaleNormal="90" workbookViewId="0">
      <selection activeCell="T29" sqref="T29"/>
    </sheetView>
  </sheetViews>
  <sheetFormatPr defaultRowHeight="13.2" outlineLevelCol="1" x14ac:dyDescent="0.25"/>
  <cols>
    <col min="1" max="1" width="4.109375" style="23" customWidth="1"/>
    <col min="2" max="2" width="10.6640625" style="20" customWidth="1"/>
    <col min="3" max="3" width="25.6640625" style="24" customWidth="1"/>
    <col min="4" max="4" width="20.6640625" style="20" customWidth="1"/>
    <col min="5" max="5" width="24.33203125" style="20" customWidth="1"/>
    <col min="6" max="6" width="4.6640625" style="20" customWidth="1"/>
    <col min="7" max="7" width="10.6640625" style="20" customWidth="1"/>
    <col min="8" max="8" width="9.6640625" style="20" hidden="1" customWidth="1" outlineLevel="1"/>
    <col min="9" max="9" width="6.6640625" style="25" hidden="1" customWidth="1" outlineLevel="1"/>
    <col min="10" max="10" width="8.6640625" style="23" hidden="1" customWidth="1" outlineLevel="1"/>
    <col min="11" max="12" width="7.6640625" style="26" hidden="1" customWidth="1" outlineLevel="1"/>
    <col min="13" max="14" width="8.88671875" style="20" hidden="1" customWidth="1" outlineLevel="1"/>
    <col min="15" max="15" width="8.88671875" style="27" collapsed="1"/>
    <col min="16" max="16" width="0" style="20" hidden="1" customWidth="1"/>
    <col min="17" max="256" width="8.88671875" style="20"/>
    <col min="257" max="257" width="4.109375" style="20" customWidth="1"/>
    <col min="258" max="258" width="10.6640625" style="20" customWidth="1"/>
    <col min="259" max="259" width="25.6640625" style="20" customWidth="1"/>
    <col min="260" max="260" width="20.6640625" style="20" customWidth="1"/>
    <col min="261" max="261" width="24.33203125" style="20" customWidth="1"/>
    <col min="262" max="262" width="4.6640625" style="20" customWidth="1"/>
    <col min="263" max="263" width="10.6640625" style="20" customWidth="1"/>
    <col min="264" max="264" width="9.6640625" style="20" customWidth="1"/>
    <col min="265" max="265" width="6.6640625" style="20" customWidth="1"/>
    <col min="266" max="266" width="8.6640625" style="20" customWidth="1"/>
    <col min="267" max="268" width="7.6640625" style="20" customWidth="1"/>
    <col min="269" max="270" width="8.88671875" style="20" customWidth="1"/>
    <col min="271" max="512" width="8.88671875" style="20"/>
    <col min="513" max="513" width="4.109375" style="20" customWidth="1"/>
    <col min="514" max="514" width="10.6640625" style="20" customWidth="1"/>
    <col min="515" max="515" width="25.6640625" style="20" customWidth="1"/>
    <col min="516" max="516" width="20.6640625" style="20" customWidth="1"/>
    <col min="517" max="517" width="24.33203125" style="20" customWidth="1"/>
    <col min="518" max="518" width="4.6640625" style="20" customWidth="1"/>
    <col min="519" max="519" width="10.6640625" style="20" customWidth="1"/>
    <col min="520" max="520" width="9.6640625" style="20" customWidth="1"/>
    <col min="521" max="521" width="6.6640625" style="20" customWidth="1"/>
    <col min="522" max="522" width="8.6640625" style="20" customWidth="1"/>
    <col min="523" max="524" width="7.6640625" style="20" customWidth="1"/>
    <col min="525" max="526" width="8.88671875" style="20" customWidth="1"/>
    <col min="527" max="768" width="8.88671875" style="20"/>
    <col min="769" max="769" width="4.109375" style="20" customWidth="1"/>
    <col min="770" max="770" width="10.6640625" style="20" customWidth="1"/>
    <col min="771" max="771" width="25.6640625" style="20" customWidth="1"/>
    <col min="772" max="772" width="20.6640625" style="20" customWidth="1"/>
    <col min="773" max="773" width="24.33203125" style="20" customWidth="1"/>
    <col min="774" max="774" width="4.6640625" style="20" customWidth="1"/>
    <col min="775" max="775" width="10.6640625" style="20" customWidth="1"/>
    <col min="776" max="776" width="9.6640625" style="20" customWidth="1"/>
    <col min="777" max="777" width="6.6640625" style="20" customWidth="1"/>
    <col min="778" max="778" width="8.6640625" style="20" customWidth="1"/>
    <col min="779" max="780" width="7.6640625" style="20" customWidth="1"/>
    <col min="781" max="782" width="8.88671875" style="20" customWidth="1"/>
    <col min="783" max="1024" width="8.88671875" style="20"/>
    <col min="1025" max="1025" width="4.109375" style="20" customWidth="1"/>
    <col min="1026" max="1026" width="10.6640625" style="20" customWidth="1"/>
    <col min="1027" max="1027" width="25.6640625" style="20" customWidth="1"/>
    <col min="1028" max="1028" width="20.6640625" style="20" customWidth="1"/>
    <col min="1029" max="1029" width="24.33203125" style="20" customWidth="1"/>
    <col min="1030" max="1030" width="4.6640625" style="20" customWidth="1"/>
    <col min="1031" max="1031" width="10.6640625" style="20" customWidth="1"/>
    <col min="1032" max="1032" width="9.6640625" style="20" customWidth="1"/>
    <col min="1033" max="1033" width="6.6640625" style="20" customWidth="1"/>
    <col min="1034" max="1034" width="8.6640625" style="20" customWidth="1"/>
    <col min="1035" max="1036" width="7.6640625" style="20" customWidth="1"/>
    <col min="1037" max="1038" width="8.88671875" style="20" customWidth="1"/>
    <col min="1039" max="1280" width="8.88671875" style="20"/>
    <col min="1281" max="1281" width="4.109375" style="20" customWidth="1"/>
    <col min="1282" max="1282" width="10.6640625" style="20" customWidth="1"/>
    <col min="1283" max="1283" width="25.6640625" style="20" customWidth="1"/>
    <col min="1284" max="1284" width="20.6640625" style="20" customWidth="1"/>
    <col min="1285" max="1285" width="24.33203125" style="20" customWidth="1"/>
    <col min="1286" max="1286" width="4.6640625" style="20" customWidth="1"/>
    <col min="1287" max="1287" width="10.6640625" style="20" customWidth="1"/>
    <col min="1288" max="1288" width="9.6640625" style="20" customWidth="1"/>
    <col min="1289" max="1289" width="6.6640625" style="20" customWidth="1"/>
    <col min="1290" max="1290" width="8.6640625" style="20" customWidth="1"/>
    <col min="1291" max="1292" width="7.6640625" style="20" customWidth="1"/>
    <col min="1293" max="1294" width="8.88671875" style="20" customWidth="1"/>
    <col min="1295" max="1536" width="8.88671875" style="20"/>
    <col min="1537" max="1537" width="4.109375" style="20" customWidth="1"/>
    <col min="1538" max="1538" width="10.6640625" style="20" customWidth="1"/>
    <col min="1539" max="1539" width="25.6640625" style="20" customWidth="1"/>
    <col min="1540" max="1540" width="20.6640625" style="20" customWidth="1"/>
    <col min="1541" max="1541" width="24.33203125" style="20" customWidth="1"/>
    <col min="1542" max="1542" width="4.6640625" style="20" customWidth="1"/>
    <col min="1543" max="1543" width="10.6640625" style="20" customWidth="1"/>
    <col min="1544" max="1544" width="9.6640625" style="20" customWidth="1"/>
    <col min="1545" max="1545" width="6.6640625" style="20" customWidth="1"/>
    <col min="1546" max="1546" width="8.6640625" style="20" customWidth="1"/>
    <col min="1547" max="1548" width="7.6640625" style="20" customWidth="1"/>
    <col min="1549" max="1550" width="8.88671875" style="20" customWidth="1"/>
    <col min="1551" max="1792" width="8.88671875" style="20"/>
    <col min="1793" max="1793" width="4.109375" style="20" customWidth="1"/>
    <col min="1794" max="1794" width="10.6640625" style="20" customWidth="1"/>
    <col min="1795" max="1795" width="25.6640625" style="20" customWidth="1"/>
    <col min="1796" max="1796" width="20.6640625" style="20" customWidth="1"/>
    <col min="1797" max="1797" width="24.33203125" style="20" customWidth="1"/>
    <col min="1798" max="1798" width="4.6640625" style="20" customWidth="1"/>
    <col min="1799" max="1799" width="10.6640625" style="20" customWidth="1"/>
    <col min="1800" max="1800" width="9.6640625" style="20" customWidth="1"/>
    <col min="1801" max="1801" width="6.6640625" style="20" customWidth="1"/>
    <col min="1802" max="1802" width="8.6640625" style="20" customWidth="1"/>
    <col min="1803" max="1804" width="7.6640625" style="20" customWidth="1"/>
    <col min="1805" max="1806" width="8.88671875" style="20" customWidth="1"/>
    <col min="1807" max="2048" width="8.88671875" style="20"/>
    <col min="2049" max="2049" width="4.109375" style="20" customWidth="1"/>
    <col min="2050" max="2050" width="10.6640625" style="20" customWidth="1"/>
    <col min="2051" max="2051" width="25.6640625" style="20" customWidth="1"/>
    <col min="2052" max="2052" width="20.6640625" style="20" customWidth="1"/>
    <col min="2053" max="2053" width="24.33203125" style="20" customWidth="1"/>
    <col min="2054" max="2054" width="4.6640625" style="20" customWidth="1"/>
    <col min="2055" max="2055" width="10.6640625" style="20" customWidth="1"/>
    <col min="2056" max="2056" width="9.6640625" style="20" customWidth="1"/>
    <col min="2057" max="2057" width="6.6640625" style="20" customWidth="1"/>
    <col min="2058" max="2058" width="8.6640625" style="20" customWidth="1"/>
    <col min="2059" max="2060" width="7.6640625" style="20" customWidth="1"/>
    <col min="2061" max="2062" width="8.88671875" style="20" customWidth="1"/>
    <col min="2063" max="2304" width="8.88671875" style="20"/>
    <col min="2305" max="2305" width="4.109375" style="20" customWidth="1"/>
    <col min="2306" max="2306" width="10.6640625" style="20" customWidth="1"/>
    <col min="2307" max="2307" width="25.6640625" style="20" customWidth="1"/>
    <col min="2308" max="2308" width="20.6640625" style="20" customWidth="1"/>
    <col min="2309" max="2309" width="24.33203125" style="20" customWidth="1"/>
    <col min="2310" max="2310" width="4.6640625" style="20" customWidth="1"/>
    <col min="2311" max="2311" width="10.6640625" style="20" customWidth="1"/>
    <col min="2312" max="2312" width="9.6640625" style="20" customWidth="1"/>
    <col min="2313" max="2313" width="6.6640625" style="20" customWidth="1"/>
    <col min="2314" max="2314" width="8.6640625" style="20" customWidth="1"/>
    <col min="2315" max="2316" width="7.6640625" style="20" customWidth="1"/>
    <col min="2317" max="2318" width="8.88671875" style="20" customWidth="1"/>
    <col min="2319" max="2560" width="8.88671875" style="20"/>
    <col min="2561" max="2561" width="4.109375" style="20" customWidth="1"/>
    <col min="2562" max="2562" width="10.6640625" style="20" customWidth="1"/>
    <col min="2563" max="2563" width="25.6640625" style="20" customWidth="1"/>
    <col min="2564" max="2564" width="20.6640625" style="20" customWidth="1"/>
    <col min="2565" max="2565" width="24.33203125" style="20" customWidth="1"/>
    <col min="2566" max="2566" width="4.6640625" style="20" customWidth="1"/>
    <col min="2567" max="2567" width="10.6640625" style="20" customWidth="1"/>
    <col min="2568" max="2568" width="9.6640625" style="20" customWidth="1"/>
    <col min="2569" max="2569" width="6.6640625" style="20" customWidth="1"/>
    <col min="2570" max="2570" width="8.6640625" style="20" customWidth="1"/>
    <col min="2571" max="2572" width="7.6640625" style="20" customWidth="1"/>
    <col min="2573" max="2574" width="8.88671875" style="20" customWidth="1"/>
    <col min="2575" max="2816" width="8.88671875" style="20"/>
    <col min="2817" max="2817" width="4.109375" style="20" customWidth="1"/>
    <col min="2818" max="2818" width="10.6640625" style="20" customWidth="1"/>
    <col min="2819" max="2819" width="25.6640625" style="20" customWidth="1"/>
    <col min="2820" max="2820" width="20.6640625" style="20" customWidth="1"/>
    <col min="2821" max="2821" width="24.33203125" style="20" customWidth="1"/>
    <col min="2822" max="2822" width="4.6640625" style="20" customWidth="1"/>
    <col min="2823" max="2823" width="10.6640625" style="20" customWidth="1"/>
    <col min="2824" max="2824" width="9.6640625" style="20" customWidth="1"/>
    <col min="2825" max="2825" width="6.6640625" style="20" customWidth="1"/>
    <col min="2826" max="2826" width="8.6640625" style="20" customWidth="1"/>
    <col min="2827" max="2828" width="7.6640625" style="20" customWidth="1"/>
    <col min="2829" max="2830" width="8.88671875" style="20" customWidth="1"/>
    <col min="2831" max="3072" width="8.88671875" style="20"/>
    <col min="3073" max="3073" width="4.109375" style="20" customWidth="1"/>
    <col min="3074" max="3074" width="10.6640625" style="20" customWidth="1"/>
    <col min="3075" max="3075" width="25.6640625" style="20" customWidth="1"/>
    <col min="3076" max="3076" width="20.6640625" style="20" customWidth="1"/>
    <col min="3077" max="3077" width="24.33203125" style="20" customWidth="1"/>
    <col min="3078" max="3078" width="4.6640625" style="20" customWidth="1"/>
    <col min="3079" max="3079" width="10.6640625" style="20" customWidth="1"/>
    <col min="3080" max="3080" width="9.6640625" style="20" customWidth="1"/>
    <col min="3081" max="3081" width="6.6640625" style="20" customWidth="1"/>
    <col min="3082" max="3082" width="8.6640625" style="20" customWidth="1"/>
    <col min="3083" max="3084" width="7.6640625" style="20" customWidth="1"/>
    <col min="3085" max="3086" width="8.88671875" style="20" customWidth="1"/>
    <col min="3087" max="3328" width="8.88671875" style="20"/>
    <col min="3329" max="3329" width="4.109375" style="20" customWidth="1"/>
    <col min="3330" max="3330" width="10.6640625" style="20" customWidth="1"/>
    <col min="3331" max="3331" width="25.6640625" style="20" customWidth="1"/>
    <col min="3332" max="3332" width="20.6640625" style="20" customWidth="1"/>
    <col min="3333" max="3333" width="24.33203125" style="20" customWidth="1"/>
    <col min="3334" max="3334" width="4.6640625" style="20" customWidth="1"/>
    <col min="3335" max="3335" width="10.6640625" style="20" customWidth="1"/>
    <col min="3336" max="3336" width="9.6640625" style="20" customWidth="1"/>
    <col min="3337" max="3337" width="6.6640625" style="20" customWidth="1"/>
    <col min="3338" max="3338" width="8.6640625" style="20" customWidth="1"/>
    <col min="3339" max="3340" width="7.6640625" style="20" customWidth="1"/>
    <col min="3341" max="3342" width="8.88671875" style="20" customWidth="1"/>
    <col min="3343" max="3584" width="8.88671875" style="20"/>
    <col min="3585" max="3585" width="4.109375" style="20" customWidth="1"/>
    <col min="3586" max="3586" width="10.6640625" style="20" customWidth="1"/>
    <col min="3587" max="3587" width="25.6640625" style="20" customWidth="1"/>
    <col min="3588" max="3588" width="20.6640625" style="20" customWidth="1"/>
    <col min="3589" max="3589" width="24.33203125" style="20" customWidth="1"/>
    <col min="3590" max="3590" width="4.6640625" style="20" customWidth="1"/>
    <col min="3591" max="3591" width="10.6640625" style="20" customWidth="1"/>
    <col min="3592" max="3592" width="9.6640625" style="20" customWidth="1"/>
    <col min="3593" max="3593" width="6.6640625" style="20" customWidth="1"/>
    <col min="3594" max="3594" width="8.6640625" style="20" customWidth="1"/>
    <col min="3595" max="3596" width="7.6640625" style="20" customWidth="1"/>
    <col min="3597" max="3598" width="8.88671875" style="20" customWidth="1"/>
    <col min="3599" max="3840" width="8.88671875" style="20"/>
    <col min="3841" max="3841" width="4.109375" style="20" customWidth="1"/>
    <col min="3842" max="3842" width="10.6640625" style="20" customWidth="1"/>
    <col min="3843" max="3843" width="25.6640625" style="20" customWidth="1"/>
    <col min="3844" max="3844" width="20.6640625" style="20" customWidth="1"/>
    <col min="3845" max="3845" width="24.33203125" style="20" customWidth="1"/>
    <col min="3846" max="3846" width="4.6640625" style="20" customWidth="1"/>
    <col min="3847" max="3847" width="10.6640625" style="20" customWidth="1"/>
    <col min="3848" max="3848" width="9.6640625" style="20" customWidth="1"/>
    <col min="3849" max="3849" width="6.6640625" style="20" customWidth="1"/>
    <col min="3850" max="3850" width="8.6640625" style="20" customWidth="1"/>
    <col min="3851" max="3852" width="7.6640625" style="20" customWidth="1"/>
    <col min="3853" max="3854" width="8.88671875" style="20" customWidth="1"/>
    <col min="3855" max="4096" width="8.88671875" style="20"/>
    <col min="4097" max="4097" width="4.109375" style="20" customWidth="1"/>
    <col min="4098" max="4098" width="10.6640625" style="20" customWidth="1"/>
    <col min="4099" max="4099" width="25.6640625" style="20" customWidth="1"/>
    <col min="4100" max="4100" width="20.6640625" style="20" customWidth="1"/>
    <col min="4101" max="4101" width="24.33203125" style="20" customWidth="1"/>
    <col min="4102" max="4102" width="4.6640625" style="20" customWidth="1"/>
    <col min="4103" max="4103" width="10.6640625" style="20" customWidth="1"/>
    <col min="4104" max="4104" width="9.6640625" style="20" customWidth="1"/>
    <col min="4105" max="4105" width="6.6640625" style="20" customWidth="1"/>
    <col min="4106" max="4106" width="8.6640625" style="20" customWidth="1"/>
    <col min="4107" max="4108" width="7.6640625" style="20" customWidth="1"/>
    <col min="4109" max="4110" width="8.88671875" style="20" customWidth="1"/>
    <col min="4111" max="4352" width="8.88671875" style="20"/>
    <col min="4353" max="4353" width="4.109375" style="20" customWidth="1"/>
    <col min="4354" max="4354" width="10.6640625" style="20" customWidth="1"/>
    <col min="4355" max="4355" width="25.6640625" style="20" customWidth="1"/>
    <col min="4356" max="4356" width="20.6640625" style="20" customWidth="1"/>
    <col min="4357" max="4357" width="24.33203125" style="20" customWidth="1"/>
    <col min="4358" max="4358" width="4.6640625" style="20" customWidth="1"/>
    <col min="4359" max="4359" width="10.6640625" style="20" customWidth="1"/>
    <col min="4360" max="4360" width="9.6640625" style="20" customWidth="1"/>
    <col min="4361" max="4361" width="6.6640625" style="20" customWidth="1"/>
    <col min="4362" max="4362" width="8.6640625" style="20" customWidth="1"/>
    <col min="4363" max="4364" width="7.6640625" style="20" customWidth="1"/>
    <col min="4365" max="4366" width="8.88671875" style="20" customWidth="1"/>
    <col min="4367" max="4608" width="8.88671875" style="20"/>
    <col min="4609" max="4609" width="4.109375" style="20" customWidth="1"/>
    <col min="4610" max="4610" width="10.6640625" style="20" customWidth="1"/>
    <col min="4611" max="4611" width="25.6640625" style="20" customWidth="1"/>
    <col min="4612" max="4612" width="20.6640625" style="20" customWidth="1"/>
    <col min="4613" max="4613" width="24.33203125" style="20" customWidth="1"/>
    <col min="4614" max="4614" width="4.6640625" style="20" customWidth="1"/>
    <col min="4615" max="4615" width="10.6640625" style="20" customWidth="1"/>
    <col min="4616" max="4616" width="9.6640625" style="20" customWidth="1"/>
    <col min="4617" max="4617" width="6.6640625" style="20" customWidth="1"/>
    <col min="4618" max="4618" width="8.6640625" style="20" customWidth="1"/>
    <col min="4619" max="4620" width="7.6640625" style="20" customWidth="1"/>
    <col min="4621" max="4622" width="8.88671875" style="20" customWidth="1"/>
    <col min="4623" max="4864" width="8.88671875" style="20"/>
    <col min="4865" max="4865" width="4.109375" style="20" customWidth="1"/>
    <col min="4866" max="4866" width="10.6640625" style="20" customWidth="1"/>
    <col min="4867" max="4867" width="25.6640625" style="20" customWidth="1"/>
    <col min="4868" max="4868" width="20.6640625" style="20" customWidth="1"/>
    <col min="4869" max="4869" width="24.33203125" style="20" customWidth="1"/>
    <col min="4870" max="4870" width="4.6640625" style="20" customWidth="1"/>
    <col min="4871" max="4871" width="10.6640625" style="20" customWidth="1"/>
    <col min="4872" max="4872" width="9.6640625" style="20" customWidth="1"/>
    <col min="4873" max="4873" width="6.6640625" style="20" customWidth="1"/>
    <col min="4874" max="4874" width="8.6640625" style="20" customWidth="1"/>
    <col min="4875" max="4876" width="7.6640625" style="20" customWidth="1"/>
    <col min="4877" max="4878" width="8.88671875" style="20" customWidth="1"/>
    <col min="4879" max="5120" width="8.88671875" style="20"/>
    <col min="5121" max="5121" width="4.109375" style="20" customWidth="1"/>
    <col min="5122" max="5122" width="10.6640625" style="20" customWidth="1"/>
    <col min="5123" max="5123" width="25.6640625" style="20" customWidth="1"/>
    <col min="5124" max="5124" width="20.6640625" style="20" customWidth="1"/>
    <col min="5125" max="5125" width="24.33203125" style="20" customWidth="1"/>
    <col min="5126" max="5126" width="4.6640625" style="20" customWidth="1"/>
    <col min="5127" max="5127" width="10.6640625" style="20" customWidth="1"/>
    <col min="5128" max="5128" width="9.6640625" style="20" customWidth="1"/>
    <col min="5129" max="5129" width="6.6640625" style="20" customWidth="1"/>
    <col min="5130" max="5130" width="8.6640625" style="20" customWidth="1"/>
    <col min="5131" max="5132" width="7.6640625" style="20" customWidth="1"/>
    <col min="5133" max="5134" width="8.88671875" style="20" customWidth="1"/>
    <col min="5135" max="5376" width="8.88671875" style="20"/>
    <col min="5377" max="5377" width="4.109375" style="20" customWidth="1"/>
    <col min="5378" max="5378" width="10.6640625" style="20" customWidth="1"/>
    <col min="5379" max="5379" width="25.6640625" style="20" customWidth="1"/>
    <col min="5380" max="5380" width="20.6640625" style="20" customWidth="1"/>
    <col min="5381" max="5381" width="24.33203125" style="20" customWidth="1"/>
    <col min="5382" max="5382" width="4.6640625" style="20" customWidth="1"/>
    <col min="5383" max="5383" width="10.6640625" style="20" customWidth="1"/>
    <col min="5384" max="5384" width="9.6640625" style="20" customWidth="1"/>
    <col min="5385" max="5385" width="6.6640625" style="20" customWidth="1"/>
    <col min="5386" max="5386" width="8.6640625" style="20" customWidth="1"/>
    <col min="5387" max="5388" width="7.6640625" style="20" customWidth="1"/>
    <col min="5389" max="5390" width="8.88671875" style="20" customWidth="1"/>
    <col min="5391" max="5632" width="8.88671875" style="20"/>
    <col min="5633" max="5633" width="4.109375" style="20" customWidth="1"/>
    <col min="5634" max="5634" width="10.6640625" style="20" customWidth="1"/>
    <col min="5635" max="5635" width="25.6640625" style="20" customWidth="1"/>
    <col min="5636" max="5636" width="20.6640625" style="20" customWidth="1"/>
    <col min="5637" max="5637" width="24.33203125" style="20" customWidth="1"/>
    <col min="5638" max="5638" width="4.6640625" style="20" customWidth="1"/>
    <col min="5639" max="5639" width="10.6640625" style="20" customWidth="1"/>
    <col min="5640" max="5640" width="9.6640625" style="20" customWidth="1"/>
    <col min="5641" max="5641" width="6.6640625" style="20" customWidth="1"/>
    <col min="5642" max="5642" width="8.6640625" style="20" customWidth="1"/>
    <col min="5643" max="5644" width="7.6640625" style="20" customWidth="1"/>
    <col min="5645" max="5646" width="8.88671875" style="20" customWidth="1"/>
    <col min="5647" max="5888" width="8.88671875" style="20"/>
    <col min="5889" max="5889" width="4.109375" style="20" customWidth="1"/>
    <col min="5890" max="5890" width="10.6640625" style="20" customWidth="1"/>
    <col min="5891" max="5891" width="25.6640625" style="20" customWidth="1"/>
    <col min="5892" max="5892" width="20.6640625" style="20" customWidth="1"/>
    <col min="5893" max="5893" width="24.33203125" style="20" customWidth="1"/>
    <col min="5894" max="5894" width="4.6640625" style="20" customWidth="1"/>
    <col min="5895" max="5895" width="10.6640625" style="20" customWidth="1"/>
    <col min="5896" max="5896" width="9.6640625" style="20" customWidth="1"/>
    <col min="5897" max="5897" width="6.6640625" style="20" customWidth="1"/>
    <col min="5898" max="5898" width="8.6640625" style="20" customWidth="1"/>
    <col min="5899" max="5900" width="7.6640625" style="20" customWidth="1"/>
    <col min="5901" max="5902" width="8.88671875" style="20" customWidth="1"/>
    <col min="5903" max="6144" width="8.88671875" style="20"/>
    <col min="6145" max="6145" width="4.109375" style="20" customWidth="1"/>
    <col min="6146" max="6146" width="10.6640625" style="20" customWidth="1"/>
    <col min="6147" max="6147" width="25.6640625" style="20" customWidth="1"/>
    <col min="6148" max="6148" width="20.6640625" style="20" customWidth="1"/>
    <col min="6149" max="6149" width="24.33203125" style="20" customWidth="1"/>
    <col min="6150" max="6150" width="4.6640625" style="20" customWidth="1"/>
    <col min="6151" max="6151" width="10.6640625" style="20" customWidth="1"/>
    <col min="6152" max="6152" width="9.6640625" style="20" customWidth="1"/>
    <col min="6153" max="6153" width="6.6640625" style="20" customWidth="1"/>
    <col min="6154" max="6154" width="8.6640625" style="20" customWidth="1"/>
    <col min="6155" max="6156" width="7.6640625" style="20" customWidth="1"/>
    <col min="6157" max="6158" width="8.88671875" style="20" customWidth="1"/>
    <col min="6159" max="6400" width="8.88671875" style="20"/>
    <col min="6401" max="6401" width="4.109375" style="20" customWidth="1"/>
    <col min="6402" max="6402" width="10.6640625" style="20" customWidth="1"/>
    <col min="6403" max="6403" width="25.6640625" style="20" customWidth="1"/>
    <col min="6404" max="6404" width="20.6640625" style="20" customWidth="1"/>
    <col min="6405" max="6405" width="24.33203125" style="20" customWidth="1"/>
    <col min="6406" max="6406" width="4.6640625" style="20" customWidth="1"/>
    <col min="6407" max="6407" width="10.6640625" style="20" customWidth="1"/>
    <col min="6408" max="6408" width="9.6640625" style="20" customWidth="1"/>
    <col min="6409" max="6409" width="6.6640625" style="20" customWidth="1"/>
    <col min="6410" max="6410" width="8.6640625" style="20" customWidth="1"/>
    <col min="6411" max="6412" width="7.6640625" style="20" customWidth="1"/>
    <col min="6413" max="6414" width="8.88671875" style="20" customWidth="1"/>
    <col min="6415" max="6656" width="8.88671875" style="20"/>
    <col min="6657" max="6657" width="4.109375" style="20" customWidth="1"/>
    <col min="6658" max="6658" width="10.6640625" style="20" customWidth="1"/>
    <col min="6659" max="6659" width="25.6640625" style="20" customWidth="1"/>
    <col min="6660" max="6660" width="20.6640625" style="20" customWidth="1"/>
    <col min="6661" max="6661" width="24.33203125" style="20" customWidth="1"/>
    <col min="6662" max="6662" width="4.6640625" style="20" customWidth="1"/>
    <col min="6663" max="6663" width="10.6640625" style="20" customWidth="1"/>
    <col min="6664" max="6664" width="9.6640625" style="20" customWidth="1"/>
    <col min="6665" max="6665" width="6.6640625" style="20" customWidth="1"/>
    <col min="6666" max="6666" width="8.6640625" style="20" customWidth="1"/>
    <col min="6667" max="6668" width="7.6640625" style="20" customWidth="1"/>
    <col min="6669" max="6670" width="8.88671875" style="20" customWidth="1"/>
    <col min="6671" max="6912" width="8.88671875" style="20"/>
    <col min="6913" max="6913" width="4.109375" style="20" customWidth="1"/>
    <col min="6914" max="6914" width="10.6640625" style="20" customWidth="1"/>
    <col min="6915" max="6915" width="25.6640625" style="20" customWidth="1"/>
    <col min="6916" max="6916" width="20.6640625" style="20" customWidth="1"/>
    <col min="6917" max="6917" width="24.33203125" style="20" customWidth="1"/>
    <col min="6918" max="6918" width="4.6640625" style="20" customWidth="1"/>
    <col min="6919" max="6919" width="10.6640625" style="20" customWidth="1"/>
    <col min="6920" max="6920" width="9.6640625" style="20" customWidth="1"/>
    <col min="6921" max="6921" width="6.6640625" style="20" customWidth="1"/>
    <col min="6922" max="6922" width="8.6640625" style="20" customWidth="1"/>
    <col min="6923" max="6924" width="7.6640625" style="20" customWidth="1"/>
    <col min="6925" max="6926" width="8.88671875" style="20" customWidth="1"/>
    <col min="6927" max="7168" width="8.88671875" style="20"/>
    <col min="7169" max="7169" width="4.109375" style="20" customWidth="1"/>
    <col min="7170" max="7170" width="10.6640625" style="20" customWidth="1"/>
    <col min="7171" max="7171" width="25.6640625" style="20" customWidth="1"/>
    <col min="7172" max="7172" width="20.6640625" style="20" customWidth="1"/>
    <col min="7173" max="7173" width="24.33203125" style="20" customWidth="1"/>
    <col min="7174" max="7174" width="4.6640625" style="20" customWidth="1"/>
    <col min="7175" max="7175" width="10.6640625" style="20" customWidth="1"/>
    <col min="7176" max="7176" width="9.6640625" style="20" customWidth="1"/>
    <col min="7177" max="7177" width="6.6640625" style="20" customWidth="1"/>
    <col min="7178" max="7178" width="8.6640625" style="20" customWidth="1"/>
    <col min="7179" max="7180" width="7.6640625" style="20" customWidth="1"/>
    <col min="7181" max="7182" width="8.88671875" style="20" customWidth="1"/>
    <col min="7183" max="7424" width="8.88671875" style="20"/>
    <col min="7425" max="7425" width="4.109375" style="20" customWidth="1"/>
    <col min="7426" max="7426" width="10.6640625" style="20" customWidth="1"/>
    <col min="7427" max="7427" width="25.6640625" style="20" customWidth="1"/>
    <col min="7428" max="7428" width="20.6640625" style="20" customWidth="1"/>
    <col min="7429" max="7429" width="24.33203125" style="20" customWidth="1"/>
    <col min="7430" max="7430" width="4.6640625" style="20" customWidth="1"/>
    <col min="7431" max="7431" width="10.6640625" style="20" customWidth="1"/>
    <col min="7432" max="7432" width="9.6640625" style="20" customWidth="1"/>
    <col min="7433" max="7433" width="6.6640625" style="20" customWidth="1"/>
    <col min="7434" max="7434" width="8.6640625" style="20" customWidth="1"/>
    <col min="7435" max="7436" width="7.6640625" style="20" customWidth="1"/>
    <col min="7437" max="7438" width="8.88671875" style="20" customWidth="1"/>
    <col min="7439" max="7680" width="8.88671875" style="20"/>
    <col min="7681" max="7681" width="4.109375" style="20" customWidth="1"/>
    <col min="7682" max="7682" width="10.6640625" style="20" customWidth="1"/>
    <col min="7683" max="7683" width="25.6640625" style="20" customWidth="1"/>
    <col min="7684" max="7684" width="20.6640625" style="20" customWidth="1"/>
    <col min="7685" max="7685" width="24.33203125" style="20" customWidth="1"/>
    <col min="7686" max="7686" width="4.6640625" style="20" customWidth="1"/>
    <col min="7687" max="7687" width="10.6640625" style="20" customWidth="1"/>
    <col min="7688" max="7688" width="9.6640625" style="20" customWidth="1"/>
    <col min="7689" max="7689" width="6.6640625" style="20" customWidth="1"/>
    <col min="7690" max="7690" width="8.6640625" style="20" customWidth="1"/>
    <col min="7691" max="7692" width="7.6640625" style="20" customWidth="1"/>
    <col min="7693" max="7694" width="8.88671875" style="20" customWidth="1"/>
    <col min="7695" max="7936" width="8.88671875" style="20"/>
    <col min="7937" max="7937" width="4.109375" style="20" customWidth="1"/>
    <col min="7938" max="7938" width="10.6640625" style="20" customWidth="1"/>
    <col min="7939" max="7939" width="25.6640625" style="20" customWidth="1"/>
    <col min="7940" max="7940" width="20.6640625" style="20" customWidth="1"/>
    <col min="7941" max="7941" width="24.33203125" style="20" customWidth="1"/>
    <col min="7942" max="7942" width="4.6640625" style="20" customWidth="1"/>
    <col min="7943" max="7943" width="10.6640625" style="20" customWidth="1"/>
    <col min="7944" max="7944" width="9.6640625" style="20" customWidth="1"/>
    <col min="7945" max="7945" width="6.6640625" style="20" customWidth="1"/>
    <col min="7946" max="7946" width="8.6640625" style="20" customWidth="1"/>
    <col min="7947" max="7948" width="7.6640625" style="20" customWidth="1"/>
    <col min="7949" max="7950" width="8.88671875" style="20" customWidth="1"/>
    <col min="7951" max="8192" width="8.88671875" style="20"/>
    <col min="8193" max="8193" width="4.109375" style="20" customWidth="1"/>
    <col min="8194" max="8194" width="10.6640625" style="20" customWidth="1"/>
    <col min="8195" max="8195" width="25.6640625" style="20" customWidth="1"/>
    <col min="8196" max="8196" width="20.6640625" style="20" customWidth="1"/>
    <col min="8197" max="8197" width="24.33203125" style="20" customWidth="1"/>
    <col min="8198" max="8198" width="4.6640625" style="20" customWidth="1"/>
    <col min="8199" max="8199" width="10.6640625" style="20" customWidth="1"/>
    <col min="8200" max="8200" width="9.6640625" style="20" customWidth="1"/>
    <col min="8201" max="8201" width="6.6640625" style="20" customWidth="1"/>
    <col min="8202" max="8202" width="8.6640625" style="20" customWidth="1"/>
    <col min="8203" max="8204" width="7.6640625" style="20" customWidth="1"/>
    <col min="8205" max="8206" width="8.88671875" style="20" customWidth="1"/>
    <col min="8207" max="8448" width="8.88671875" style="20"/>
    <col min="8449" max="8449" width="4.109375" style="20" customWidth="1"/>
    <col min="8450" max="8450" width="10.6640625" style="20" customWidth="1"/>
    <col min="8451" max="8451" width="25.6640625" style="20" customWidth="1"/>
    <col min="8452" max="8452" width="20.6640625" style="20" customWidth="1"/>
    <col min="8453" max="8453" width="24.33203125" style="20" customWidth="1"/>
    <col min="8454" max="8454" width="4.6640625" style="20" customWidth="1"/>
    <col min="8455" max="8455" width="10.6640625" style="20" customWidth="1"/>
    <col min="8456" max="8456" width="9.6640625" style="20" customWidth="1"/>
    <col min="8457" max="8457" width="6.6640625" style="20" customWidth="1"/>
    <col min="8458" max="8458" width="8.6640625" style="20" customWidth="1"/>
    <col min="8459" max="8460" width="7.6640625" style="20" customWidth="1"/>
    <col min="8461" max="8462" width="8.88671875" style="20" customWidth="1"/>
    <col min="8463" max="8704" width="8.88671875" style="20"/>
    <col min="8705" max="8705" width="4.109375" style="20" customWidth="1"/>
    <col min="8706" max="8706" width="10.6640625" style="20" customWidth="1"/>
    <col min="8707" max="8707" width="25.6640625" style="20" customWidth="1"/>
    <col min="8708" max="8708" width="20.6640625" style="20" customWidth="1"/>
    <col min="8709" max="8709" width="24.33203125" style="20" customWidth="1"/>
    <col min="8710" max="8710" width="4.6640625" style="20" customWidth="1"/>
    <col min="8711" max="8711" width="10.6640625" style="20" customWidth="1"/>
    <col min="8712" max="8712" width="9.6640625" style="20" customWidth="1"/>
    <col min="8713" max="8713" width="6.6640625" style="20" customWidth="1"/>
    <col min="8714" max="8714" width="8.6640625" style="20" customWidth="1"/>
    <col min="8715" max="8716" width="7.6640625" style="20" customWidth="1"/>
    <col min="8717" max="8718" width="8.88671875" style="20" customWidth="1"/>
    <col min="8719" max="8960" width="8.88671875" style="20"/>
    <col min="8961" max="8961" width="4.109375" style="20" customWidth="1"/>
    <col min="8962" max="8962" width="10.6640625" style="20" customWidth="1"/>
    <col min="8963" max="8963" width="25.6640625" style="20" customWidth="1"/>
    <col min="8964" max="8964" width="20.6640625" style="20" customWidth="1"/>
    <col min="8965" max="8965" width="24.33203125" style="20" customWidth="1"/>
    <col min="8966" max="8966" width="4.6640625" style="20" customWidth="1"/>
    <col min="8967" max="8967" width="10.6640625" style="20" customWidth="1"/>
    <col min="8968" max="8968" width="9.6640625" style="20" customWidth="1"/>
    <col min="8969" max="8969" width="6.6640625" style="20" customWidth="1"/>
    <col min="8970" max="8970" width="8.6640625" style="20" customWidth="1"/>
    <col min="8971" max="8972" width="7.6640625" style="20" customWidth="1"/>
    <col min="8973" max="8974" width="8.88671875" style="20" customWidth="1"/>
    <col min="8975" max="9216" width="8.88671875" style="20"/>
    <col min="9217" max="9217" width="4.109375" style="20" customWidth="1"/>
    <col min="9218" max="9218" width="10.6640625" style="20" customWidth="1"/>
    <col min="9219" max="9219" width="25.6640625" style="20" customWidth="1"/>
    <col min="9220" max="9220" width="20.6640625" style="20" customWidth="1"/>
    <col min="9221" max="9221" width="24.33203125" style="20" customWidth="1"/>
    <col min="9222" max="9222" width="4.6640625" style="20" customWidth="1"/>
    <col min="9223" max="9223" width="10.6640625" style="20" customWidth="1"/>
    <col min="9224" max="9224" width="9.6640625" style="20" customWidth="1"/>
    <col min="9225" max="9225" width="6.6640625" style="20" customWidth="1"/>
    <col min="9226" max="9226" width="8.6640625" style="20" customWidth="1"/>
    <col min="9227" max="9228" width="7.6640625" style="20" customWidth="1"/>
    <col min="9229" max="9230" width="8.88671875" style="20" customWidth="1"/>
    <col min="9231" max="9472" width="8.88671875" style="20"/>
    <col min="9473" max="9473" width="4.109375" style="20" customWidth="1"/>
    <col min="9474" max="9474" width="10.6640625" style="20" customWidth="1"/>
    <col min="9475" max="9475" width="25.6640625" style="20" customWidth="1"/>
    <col min="9476" max="9476" width="20.6640625" style="20" customWidth="1"/>
    <col min="9477" max="9477" width="24.33203125" style="20" customWidth="1"/>
    <col min="9478" max="9478" width="4.6640625" style="20" customWidth="1"/>
    <col min="9479" max="9479" width="10.6640625" style="20" customWidth="1"/>
    <col min="9480" max="9480" width="9.6640625" style="20" customWidth="1"/>
    <col min="9481" max="9481" width="6.6640625" style="20" customWidth="1"/>
    <col min="9482" max="9482" width="8.6640625" style="20" customWidth="1"/>
    <col min="9483" max="9484" width="7.6640625" style="20" customWidth="1"/>
    <col min="9485" max="9486" width="8.88671875" style="20" customWidth="1"/>
    <col min="9487" max="9728" width="8.88671875" style="20"/>
    <col min="9729" max="9729" width="4.109375" style="20" customWidth="1"/>
    <col min="9730" max="9730" width="10.6640625" style="20" customWidth="1"/>
    <col min="9731" max="9731" width="25.6640625" style="20" customWidth="1"/>
    <col min="9732" max="9732" width="20.6640625" style="20" customWidth="1"/>
    <col min="9733" max="9733" width="24.33203125" style="20" customWidth="1"/>
    <col min="9734" max="9734" width="4.6640625" style="20" customWidth="1"/>
    <col min="9735" max="9735" width="10.6640625" style="20" customWidth="1"/>
    <col min="9736" max="9736" width="9.6640625" style="20" customWidth="1"/>
    <col min="9737" max="9737" width="6.6640625" style="20" customWidth="1"/>
    <col min="9738" max="9738" width="8.6640625" style="20" customWidth="1"/>
    <col min="9739" max="9740" width="7.6640625" style="20" customWidth="1"/>
    <col min="9741" max="9742" width="8.88671875" style="20" customWidth="1"/>
    <col min="9743" max="9984" width="8.88671875" style="20"/>
    <col min="9985" max="9985" width="4.109375" style="20" customWidth="1"/>
    <col min="9986" max="9986" width="10.6640625" style="20" customWidth="1"/>
    <col min="9987" max="9987" width="25.6640625" style="20" customWidth="1"/>
    <col min="9988" max="9988" width="20.6640625" style="20" customWidth="1"/>
    <col min="9989" max="9989" width="24.33203125" style="20" customWidth="1"/>
    <col min="9990" max="9990" width="4.6640625" style="20" customWidth="1"/>
    <col min="9991" max="9991" width="10.6640625" style="20" customWidth="1"/>
    <col min="9992" max="9992" width="9.6640625" style="20" customWidth="1"/>
    <col min="9993" max="9993" width="6.6640625" style="20" customWidth="1"/>
    <col min="9994" max="9994" width="8.6640625" style="20" customWidth="1"/>
    <col min="9995" max="9996" width="7.6640625" style="20" customWidth="1"/>
    <col min="9997" max="9998" width="8.88671875" style="20" customWidth="1"/>
    <col min="9999" max="10240" width="8.88671875" style="20"/>
    <col min="10241" max="10241" width="4.109375" style="20" customWidth="1"/>
    <col min="10242" max="10242" width="10.6640625" style="20" customWidth="1"/>
    <col min="10243" max="10243" width="25.6640625" style="20" customWidth="1"/>
    <col min="10244" max="10244" width="20.6640625" style="20" customWidth="1"/>
    <col min="10245" max="10245" width="24.33203125" style="20" customWidth="1"/>
    <col min="10246" max="10246" width="4.6640625" style="20" customWidth="1"/>
    <col min="10247" max="10247" width="10.6640625" style="20" customWidth="1"/>
    <col min="10248" max="10248" width="9.6640625" style="20" customWidth="1"/>
    <col min="10249" max="10249" width="6.6640625" style="20" customWidth="1"/>
    <col min="10250" max="10250" width="8.6640625" style="20" customWidth="1"/>
    <col min="10251" max="10252" width="7.6640625" style="20" customWidth="1"/>
    <col min="10253" max="10254" width="8.88671875" style="20" customWidth="1"/>
    <col min="10255" max="10496" width="8.88671875" style="20"/>
    <col min="10497" max="10497" width="4.109375" style="20" customWidth="1"/>
    <col min="10498" max="10498" width="10.6640625" style="20" customWidth="1"/>
    <col min="10499" max="10499" width="25.6640625" style="20" customWidth="1"/>
    <col min="10500" max="10500" width="20.6640625" style="20" customWidth="1"/>
    <col min="10501" max="10501" width="24.33203125" style="20" customWidth="1"/>
    <col min="10502" max="10502" width="4.6640625" style="20" customWidth="1"/>
    <col min="10503" max="10503" width="10.6640625" style="20" customWidth="1"/>
    <col min="10504" max="10504" width="9.6640625" style="20" customWidth="1"/>
    <col min="10505" max="10505" width="6.6640625" style="20" customWidth="1"/>
    <col min="10506" max="10506" width="8.6640625" style="20" customWidth="1"/>
    <col min="10507" max="10508" width="7.6640625" style="20" customWidth="1"/>
    <col min="10509" max="10510" width="8.88671875" style="20" customWidth="1"/>
    <col min="10511" max="10752" width="8.88671875" style="20"/>
    <col min="10753" max="10753" width="4.109375" style="20" customWidth="1"/>
    <col min="10754" max="10754" width="10.6640625" style="20" customWidth="1"/>
    <col min="10755" max="10755" width="25.6640625" style="20" customWidth="1"/>
    <col min="10756" max="10756" width="20.6640625" style="20" customWidth="1"/>
    <col min="10757" max="10757" width="24.33203125" style="20" customWidth="1"/>
    <col min="10758" max="10758" width="4.6640625" style="20" customWidth="1"/>
    <col min="10759" max="10759" width="10.6640625" style="20" customWidth="1"/>
    <col min="10760" max="10760" width="9.6640625" style="20" customWidth="1"/>
    <col min="10761" max="10761" width="6.6640625" style="20" customWidth="1"/>
    <col min="10762" max="10762" width="8.6640625" style="20" customWidth="1"/>
    <col min="10763" max="10764" width="7.6640625" style="20" customWidth="1"/>
    <col min="10765" max="10766" width="8.88671875" style="20" customWidth="1"/>
    <col min="10767" max="11008" width="8.88671875" style="20"/>
    <col min="11009" max="11009" width="4.109375" style="20" customWidth="1"/>
    <col min="11010" max="11010" width="10.6640625" style="20" customWidth="1"/>
    <col min="11011" max="11011" width="25.6640625" style="20" customWidth="1"/>
    <col min="11012" max="11012" width="20.6640625" style="20" customWidth="1"/>
    <col min="11013" max="11013" width="24.33203125" style="20" customWidth="1"/>
    <col min="11014" max="11014" width="4.6640625" style="20" customWidth="1"/>
    <col min="11015" max="11015" width="10.6640625" style="20" customWidth="1"/>
    <col min="11016" max="11016" width="9.6640625" style="20" customWidth="1"/>
    <col min="11017" max="11017" width="6.6640625" style="20" customWidth="1"/>
    <col min="11018" max="11018" width="8.6640625" style="20" customWidth="1"/>
    <col min="11019" max="11020" width="7.6640625" style="20" customWidth="1"/>
    <col min="11021" max="11022" width="8.88671875" style="20" customWidth="1"/>
    <col min="11023" max="11264" width="8.88671875" style="20"/>
    <col min="11265" max="11265" width="4.109375" style="20" customWidth="1"/>
    <col min="11266" max="11266" width="10.6640625" style="20" customWidth="1"/>
    <col min="11267" max="11267" width="25.6640625" style="20" customWidth="1"/>
    <col min="11268" max="11268" width="20.6640625" style="20" customWidth="1"/>
    <col min="11269" max="11269" width="24.33203125" style="20" customWidth="1"/>
    <col min="11270" max="11270" width="4.6640625" style="20" customWidth="1"/>
    <col min="11271" max="11271" width="10.6640625" style="20" customWidth="1"/>
    <col min="11272" max="11272" width="9.6640625" style="20" customWidth="1"/>
    <col min="11273" max="11273" width="6.6640625" style="20" customWidth="1"/>
    <col min="11274" max="11274" width="8.6640625" style="20" customWidth="1"/>
    <col min="11275" max="11276" width="7.6640625" style="20" customWidth="1"/>
    <col min="11277" max="11278" width="8.88671875" style="20" customWidth="1"/>
    <col min="11279" max="11520" width="8.88671875" style="20"/>
    <col min="11521" max="11521" width="4.109375" style="20" customWidth="1"/>
    <col min="11522" max="11522" width="10.6640625" style="20" customWidth="1"/>
    <col min="11523" max="11523" width="25.6640625" style="20" customWidth="1"/>
    <col min="11524" max="11524" width="20.6640625" style="20" customWidth="1"/>
    <col min="11525" max="11525" width="24.33203125" style="20" customWidth="1"/>
    <col min="11526" max="11526" width="4.6640625" style="20" customWidth="1"/>
    <col min="11527" max="11527" width="10.6640625" style="20" customWidth="1"/>
    <col min="11528" max="11528" width="9.6640625" style="20" customWidth="1"/>
    <col min="11529" max="11529" width="6.6640625" style="20" customWidth="1"/>
    <col min="11530" max="11530" width="8.6640625" style="20" customWidth="1"/>
    <col min="11531" max="11532" width="7.6640625" style="20" customWidth="1"/>
    <col min="11533" max="11534" width="8.88671875" style="20" customWidth="1"/>
    <col min="11535" max="11776" width="8.88671875" style="20"/>
    <col min="11777" max="11777" width="4.109375" style="20" customWidth="1"/>
    <col min="11778" max="11778" width="10.6640625" style="20" customWidth="1"/>
    <col min="11779" max="11779" width="25.6640625" style="20" customWidth="1"/>
    <col min="11780" max="11780" width="20.6640625" style="20" customWidth="1"/>
    <col min="11781" max="11781" width="24.33203125" style="20" customWidth="1"/>
    <col min="11782" max="11782" width="4.6640625" style="20" customWidth="1"/>
    <col min="11783" max="11783" width="10.6640625" style="20" customWidth="1"/>
    <col min="11784" max="11784" width="9.6640625" style="20" customWidth="1"/>
    <col min="11785" max="11785" width="6.6640625" style="20" customWidth="1"/>
    <col min="11786" max="11786" width="8.6640625" style="20" customWidth="1"/>
    <col min="11787" max="11788" width="7.6640625" style="20" customWidth="1"/>
    <col min="11789" max="11790" width="8.88671875" style="20" customWidth="1"/>
    <col min="11791" max="12032" width="8.88671875" style="20"/>
    <col min="12033" max="12033" width="4.109375" style="20" customWidth="1"/>
    <col min="12034" max="12034" width="10.6640625" style="20" customWidth="1"/>
    <col min="12035" max="12035" width="25.6640625" style="20" customWidth="1"/>
    <col min="12036" max="12036" width="20.6640625" style="20" customWidth="1"/>
    <col min="12037" max="12037" width="24.33203125" style="20" customWidth="1"/>
    <col min="12038" max="12038" width="4.6640625" style="20" customWidth="1"/>
    <col min="12039" max="12039" width="10.6640625" style="20" customWidth="1"/>
    <col min="12040" max="12040" width="9.6640625" style="20" customWidth="1"/>
    <col min="12041" max="12041" width="6.6640625" style="20" customWidth="1"/>
    <col min="12042" max="12042" width="8.6640625" style="20" customWidth="1"/>
    <col min="12043" max="12044" width="7.6640625" style="20" customWidth="1"/>
    <col min="12045" max="12046" width="8.88671875" style="20" customWidth="1"/>
    <col min="12047" max="12288" width="8.88671875" style="20"/>
    <col min="12289" max="12289" width="4.109375" style="20" customWidth="1"/>
    <col min="12290" max="12290" width="10.6640625" style="20" customWidth="1"/>
    <col min="12291" max="12291" width="25.6640625" style="20" customWidth="1"/>
    <col min="12292" max="12292" width="20.6640625" style="20" customWidth="1"/>
    <col min="12293" max="12293" width="24.33203125" style="20" customWidth="1"/>
    <col min="12294" max="12294" width="4.6640625" style="20" customWidth="1"/>
    <col min="12295" max="12295" width="10.6640625" style="20" customWidth="1"/>
    <col min="12296" max="12296" width="9.6640625" style="20" customWidth="1"/>
    <col min="12297" max="12297" width="6.6640625" style="20" customWidth="1"/>
    <col min="12298" max="12298" width="8.6640625" style="20" customWidth="1"/>
    <col min="12299" max="12300" width="7.6640625" style="20" customWidth="1"/>
    <col min="12301" max="12302" width="8.88671875" style="20" customWidth="1"/>
    <col min="12303" max="12544" width="8.88671875" style="20"/>
    <col min="12545" max="12545" width="4.109375" style="20" customWidth="1"/>
    <col min="12546" max="12546" width="10.6640625" style="20" customWidth="1"/>
    <col min="12547" max="12547" width="25.6640625" style="20" customWidth="1"/>
    <col min="12548" max="12548" width="20.6640625" style="20" customWidth="1"/>
    <col min="12549" max="12549" width="24.33203125" style="20" customWidth="1"/>
    <col min="12550" max="12550" width="4.6640625" style="20" customWidth="1"/>
    <col min="12551" max="12551" width="10.6640625" style="20" customWidth="1"/>
    <col min="12552" max="12552" width="9.6640625" style="20" customWidth="1"/>
    <col min="12553" max="12553" width="6.6640625" style="20" customWidth="1"/>
    <col min="12554" max="12554" width="8.6640625" style="20" customWidth="1"/>
    <col min="12555" max="12556" width="7.6640625" style="20" customWidth="1"/>
    <col min="12557" max="12558" width="8.88671875" style="20" customWidth="1"/>
    <col min="12559" max="12800" width="8.88671875" style="20"/>
    <col min="12801" max="12801" width="4.109375" style="20" customWidth="1"/>
    <col min="12802" max="12802" width="10.6640625" style="20" customWidth="1"/>
    <col min="12803" max="12803" width="25.6640625" style="20" customWidth="1"/>
    <col min="12804" max="12804" width="20.6640625" style="20" customWidth="1"/>
    <col min="12805" max="12805" width="24.33203125" style="20" customWidth="1"/>
    <col min="12806" max="12806" width="4.6640625" style="20" customWidth="1"/>
    <col min="12807" max="12807" width="10.6640625" style="20" customWidth="1"/>
    <col min="12808" max="12808" width="9.6640625" style="20" customWidth="1"/>
    <col min="12809" max="12809" width="6.6640625" style="20" customWidth="1"/>
    <col min="12810" max="12810" width="8.6640625" style="20" customWidth="1"/>
    <col min="12811" max="12812" width="7.6640625" style="20" customWidth="1"/>
    <col min="12813" max="12814" width="8.88671875" style="20" customWidth="1"/>
    <col min="12815" max="13056" width="8.88671875" style="20"/>
    <col min="13057" max="13057" width="4.109375" style="20" customWidth="1"/>
    <col min="13058" max="13058" width="10.6640625" style="20" customWidth="1"/>
    <col min="13059" max="13059" width="25.6640625" style="20" customWidth="1"/>
    <col min="13060" max="13060" width="20.6640625" style="20" customWidth="1"/>
    <col min="13061" max="13061" width="24.33203125" style="20" customWidth="1"/>
    <col min="13062" max="13062" width="4.6640625" style="20" customWidth="1"/>
    <col min="13063" max="13063" width="10.6640625" style="20" customWidth="1"/>
    <col min="13064" max="13064" width="9.6640625" style="20" customWidth="1"/>
    <col min="13065" max="13065" width="6.6640625" style="20" customWidth="1"/>
    <col min="13066" max="13066" width="8.6640625" style="20" customWidth="1"/>
    <col min="13067" max="13068" width="7.6640625" style="20" customWidth="1"/>
    <col min="13069" max="13070" width="8.88671875" style="20" customWidth="1"/>
    <col min="13071" max="13312" width="8.88671875" style="20"/>
    <col min="13313" max="13313" width="4.109375" style="20" customWidth="1"/>
    <col min="13314" max="13314" width="10.6640625" style="20" customWidth="1"/>
    <col min="13315" max="13315" width="25.6640625" style="20" customWidth="1"/>
    <col min="13316" max="13316" width="20.6640625" style="20" customWidth="1"/>
    <col min="13317" max="13317" width="24.33203125" style="20" customWidth="1"/>
    <col min="13318" max="13318" width="4.6640625" style="20" customWidth="1"/>
    <col min="13319" max="13319" width="10.6640625" style="20" customWidth="1"/>
    <col min="13320" max="13320" width="9.6640625" style="20" customWidth="1"/>
    <col min="13321" max="13321" width="6.6640625" style="20" customWidth="1"/>
    <col min="13322" max="13322" width="8.6640625" style="20" customWidth="1"/>
    <col min="13323" max="13324" width="7.6640625" style="20" customWidth="1"/>
    <col min="13325" max="13326" width="8.88671875" style="20" customWidth="1"/>
    <col min="13327" max="13568" width="8.88671875" style="20"/>
    <col min="13569" max="13569" width="4.109375" style="20" customWidth="1"/>
    <col min="13570" max="13570" width="10.6640625" style="20" customWidth="1"/>
    <col min="13571" max="13571" width="25.6640625" style="20" customWidth="1"/>
    <col min="13572" max="13572" width="20.6640625" style="20" customWidth="1"/>
    <col min="13573" max="13573" width="24.33203125" style="20" customWidth="1"/>
    <col min="13574" max="13574" width="4.6640625" style="20" customWidth="1"/>
    <col min="13575" max="13575" width="10.6640625" style="20" customWidth="1"/>
    <col min="13576" max="13576" width="9.6640625" style="20" customWidth="1"/>
    <col min="13577" max="13577" width="6.6640625" style="20" customWidth="1"/>
    <col min="13578" max="13578" width="8.6640625" style="20" customWidth="1"/>
    <col min="13579" max="13580" width="7.6640625" style="20" customWidth="1"/>
    <col min="13581" max="13582" width="8.88671875" style="20" customWidth="1"/>
    <col min="13583" max="13824" width="8.88671875" style="20"/>
    <col min="13825" max="13825" width="4.109375" style="20" customWidth="1"/>
    <col min="13826" max="13826" width="10.6640625" style="20" customWidth="1"/>
    <col min="13827" max="13827" width="25.6640625" style="20" customWidth="1"/>
    <col min="13828" max="13828" width="20.6640625" style="20" customWidth="1"/>
    <col min="13829" max="13829" width="24.33203125" style="20" customWidth="1"/>
    <col min="13830" max="13830" width="4.6640625" style="20" customWidth="1"/>
    <col min="13831" max="13831" width="10.6640625" style="20" customWidth="1"/>
    <col min="13832" max="13832" width="9.6640625" style="20" customWidth="1"/>
    <col min="13833" max="13833" width="6.6640625" style="20" customWidth="1"/>
    <col min="13834" max="13834" width="8.6640625" style="20" customWidth="1"/>
    <col min="13835" max="13836" width="7.6640625" style="20" customWidth="1"/>
    <col min="13837" max="13838" width="8.88671875" style="20" customWidth="1"/>
    <col min="13839" max="14080" width="8.88671875" style="20"/>
    <col min="14081" max="14081" width="4.109375" style="20" customWidth="1"/>
    <col min="14082" max="14082" width="10.6640625" style="20" customWidth="1"/>
    <col min="14083" max="14083" width="25.6640625" style="20" customWidth="1"/>
    <col min="14084" max="14084" width="20.6640625" style="20" customWidth="1"/>
    <col min="14085" max="14085" width="24.33203125" style="20" customWidth="1"/>
    <col min="14086" max="14086" width="4.6640625" style="20" customWidth="1"/>
    <col min="14087" max="14087" width="10.6640625" style="20" customWidth="1"/>
    <col min="14088" max="14088" width="9.6640625" style="20" customWidth="1"/>
    <col min="14089" max="14089" width="6.6640625" style="20" customWidth="1"/>
    <col min="14090" max="14090" width="8.6640625" style="20" customWidth="1"/>
    <col min="14091" max="14092" width="7.6640625" style="20" customWidth="1"/>
    <col min="14093" max="14094" width="8.88671875" style="20" customWidth="1"/>
    <col min="14095" max="14336" width="8.88671875" style="20"/>
    <col min="14337" max="14337" width="4.109375" style="20" customWidth="1"/>
    <col min="14338" max="14338" width="10.6640625" style="20" customWidth="1"/>
    <col min="14339" max="14339" width="25.6640625" style="20" customWidth="1"/>
    <col min="14340" max="14340" width="20.6640625" style="20" customWidth="1"/>
    <col min="14341" max="14341" width="24.33203125" style="20" customWidth="1"/>
    <col min="14342" max="14342" width="4.6640625" style="20" customWidth="1"/>
    <col min="14343" max="14343" width="10.6640625" style="20" customWidth="1"/>
    <col min="14344" max="14344" width="9.6640625" style="20" customWidth="1"/>
    <col min="14345" max="14345" width="6.6640625" style="20" customWidth="1"/>
    <col min="14346" max="14346" width="8.6640625" style="20" customWidth="1"/>
    <col min="14347" max="14348" width="7.6640625" style="20" customWidth="1"/>
    <col min="14349" max="14350" width="8.88671875" style="20" customWidth="1"/>
    <col min="14351" max="14592" width="8.88671875" style="20"/>
    <col min="14593" max="14593" width="4.109375" style="20" customWidth="1"/>
    <col min="14594" max="14594" width="10.6640625" style="20" customWidth="1"/>
    <col min="14595" max="14595" width="25.6640625" style="20" customWidth="1"/>
    <col min="14596" max="14596" width="20.6640625" style="20" customWidth="1"/>
    <col min="14597" max="14597" width="24.33203125" style="20" customWidth="1"/>
    <col min="14598" max="14598" width="4.6640625" style="20" customWidth="1"/>
    <col min="14599" max="14599" width="10.6640625" style="20" customWidth="1"/>
    <col min="14600" max="14600" width="9.6640625" style="20" customWidth="1"/>
    <col min="14601" max="14601" width="6.6640625" style="20" customWidth="1"/>
    <col min="14602" max="14602" width="8.6640625" style="20" customWidth="1"/>
    <col min="14603" max="14604" width="7.6640625" style="20" customWidth="1"/>
    <col min="14605" max="14606" width="8.88671875" style="20" customWidth="1"/>
    <col min="14607" max="14848" width="8.88671875" style="20"/>
    <col min="14849" max="14849" width="4.109375" style="20" customWidth="1"/>
    <col min="14850" max="14850" width="10.6640625" style="20" customWidth="1"/>
    <col min="14851" max="14851" width="25.6640625" style="20" customWidth="1"/>
    <col min="14852" max="14852" width="20.6640625" style="20" customWidth="1"/>
    <col min="14853" max="14853" width="24.33203125" style="20" customWidth="1"/>
    <col min="14854" max="14854" width="4.6640625" style="20" customWidth="1"/>
    <col min="14855" max="14855" width="10.6640625" style="20" customWidth="1"/>
    <col min="14856" max="14856" width="9.6640625" style="20" customWidth="1"/>
    <col min="14857" max="14857" width="6.6640625" style="20" customWidth="1"/>
    <col min="14858" max="14858" width="8.6640625" style="20" customWidth="1"/>
    <col min="14859" max="14860" width="7.6640625" style="20" customWidth="1"/>
    <col min="14861" max="14862" width="8.88671875" style="20" customWidth="1"/>
    <col min="14863" max="15104" width="8.88671875" style="20"/>
    <col min="15105" max="15105" width="4.109375" style="20" customWidth="1"/>
    <col min="15106" max="15106" width="10.6640625" style="20" customWidth="1"/>
    <col min="15107" max="15107" width="25.6640625" style="20" customWidth="1"/>
    <col min="15108" max="15108" width="20.6640625" style="20" customWidth="1"/>
    <col min="15109" max="15109" width="24.33203125" style="20" customWidth="1"/>
    <col min="15110" max="15110" width="4.6640625" style="20" customWidth="1"/>
    <col min="15111" max="15111" width="10.6640625" style="20" customWidth="1"/>
    <col min="15112" max="15112" width="9.6640625" style="20" customWidth="1"/>
    <col min="15113" max="15113" width="6.6640625" style="20" customWidth="1"/>
    <col min="15114" max="15114" width="8.6640625" style="20" customWidth="1"/>
    <col min="15115" max="15116" width="7.6640625" style="20" customWidth="1"/>
    <col min="15117" max="15118" width="8.88671875" style="20" customWidth="1"/>
    <col min="15119" max="15360" width="8.88671875" style="20"/>
    <col min="15361" max="15361" width="4.109375" style="20" customWidth="1"/>
    <col min="15362" max="15362" width="10.6640625" style="20" customWidth="1"/>
    <col min="15363" max="15363" width="25.6640625" style="20" customWidth="1"/>
    <col min="15364" max="15364" width="20.6640625" style="20" customWidth="1"/>
    <col min="15365" max="15365" width="24.33203125" style="20" customWidth="1"/>
    <col min="15366" max="15366" width="4.6640625" style="20" customWidth="1"/>
    <col min="15367" max="15367" width="10.6640625" style="20" customWidth="1"/>
    <col min="15368" max="15368" width="9.6640625" style="20" customWidth="1"/>
    <col min="15369" max="15369" width="6.6640625" style="20" customWidth="1"/>
    <col min="15370" max="15370" width="8.6640625" style="20" customWidth="1"/>
    <col min="15371" max="15372" width="7.6640625" style="20" customWidth="1"/>
    <col min="15373" max="15374" width="8.88671875" style="20" customWidth="1"/>
    <col min="15375" max="15616" width="8.88671875" style="20"/>
    <col min="15617" max="15617" width="4.109375" style="20" customWidth="1"/>
    <col min="15618" max="15618" width="10.6640625" style="20" customWidth="1"/>
    <col min="15619" max="15619" width="25.6640625" style="20" customWidth="1"/>
    <col min="15620" max="15620" width="20.6640625" style="20" customWidth="1"/>
    <col min="15621" max="15621" width="24.33203125" style="20" customWidth="1"/>
    <col min="15622" max="15622" width="4.6640625" style="20" customWidth="1"/>
    <col min="15623" max="15623" width="10.6640625" style="20" customWidth="1"/>
    <col min="15624" max="15624" width="9.6640625" style="20" customWidth="1"/>
    <col min="15625" max="15625" width="6.6640625" style="20" customWidth="1"/>
    <col min="15626" max="15626" width="8.6640625" style="20" customWidth="1"/>
    <col min="15627" max="15628" width="7.6640625" style="20" customWidth="1"/>
    <col min="15629" max="15630" width="8.88671875" style="20" customWidth="1"/>
    <col min="15631" max="15872" width="8.88671875" style="20"/>
    <col min="15873" max="15873" width="4.109375" style="20" customWidth="1"/>
    <col min="15874" max="15874" width="10.6640625" style="20" customWidth="1"/>
    <col min="15875" max="15875" width="25.6640625" style="20" customWidth="1"/>
    <col min="15876" max="15876" width="20.6640625" style="20" customWidth="1"/>
    <col min="15877" max="15877" width="24.33203125" style="20" customWidth="1"/>
    <col min="15878" max="15878" width="4.6640625" style="20" customWidth="1"/>
    <col min="15879" max="15879" width="10.6640625" style="20" customWidth="1"/>
    <col min="15880" max="15880" width="9.6640625" style="20" customWidth="1"/>
    <col min="15881" max="15881" width="6.6640625" style="20" customWidth="1"/>
    <col min="15882" max="15882" width="8.6640625" style="20" customWidth="1"/>
    <col min="15883" max="15884" width="7.6640625" style="20" customWidth="1"/>
    <col min="15885" max="15886" width="8.88671875" style="20" customWidth="1"/>
    <col min="15887" max="16128" width="8.88671875" style="20"/>
    <col min="16129" max="16129" width="4.109375" style="20" customWidth="1"/>
    <col min="16130" max="16130" width="10.6640625" style="20" customWidth="1"/>
    <col min="16131" max="16131" width="25.6640625" style="20" customWidth="1"/>
    <col min="16132" max="16132" width="20.6640625" style="20" customWidth="1"/>
    <col min="16133" max="16133" width="24.33203125" style="20" customWidth="1"/>
    <col min="16134" max="16134" width="4.6640625" style="20" customWidth="1"/>
    <col min="16135" max="16135" width="10.6640625" style="20" customWidth="1"/>
    <col min="16136" max="16136" width="9.6640625" style="20" customWidth="1"/>
    <col min="16137" max="16137" width="6.6640625" style="20" customWidth="1"/>
    <col min="16138" max="16138" width="8.6640625" style="20" customWidth="1"/>
    <col min="16139" max="16140" width="7.6640625" style="20" customWidth="1"/>
    <col min="16141" max="16142" width="8.88671875" style="20" customWidth="1"/>
    <col min="16143" max="16384" width="8.88671875" style="20"/>
  </cols>
  <sheetData>
    <row r="1" spans="1:16" s="1" customFormat="1" ht="43.95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6" s="1" customFormat="1" ht="42" customHeight="1" thickBot="1" x14ac:dyDescent="0.3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6" s="1" customFormat="1" ht="13.5" customHeight="1" thickTop="1" x14ac:dyDescent="0.25">
      <c r="A3" s="2" t="s">
        <v>2</v>
      </c>
      <c r="B3" s="3"/>
      <c r="C3" s="3"/>
      <c r="D3" s="3"/>
      <c r="E3" s="3"/>
      <c r="G3" s="4"/>
      <c r="I3" s="5"/>
      <c r="J3" s="5"/>
      <c r="K3" s="5"/>
      <c r="L3" s="5"/>
      <c r="O3" s="6" t="s">
        <v>3</v>
      </c>
    </row>
    <row r="4" spans="1:16" s="1" customFormat="1" ht="18" customHeight="1" x14ac:dyDescent="0.25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6" s="1" customFormat="1" ht="39.75" customHeight="1" x14ac:dyDescent="0.25">
      <c r="A5" s="31" t="s">
        <v>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6" s="12" customFormat="1" ht="26.4" x14ac:dyDescent="0.25">
      <c r="A6" s="7" t="s">
        <v>6</v>
      </c>
      <c r="B6" s="7" t="s">
        <v>7</v>
      </c>
      <c r="C6" s="8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9" t="s">
        <v>14</v>
      </c>
      <c r="J6" s="7" t="s">
        <v>15</v>
      </c>
      <c r="K6" s="10" t="s">
        <v>16</v>
      </c>
      <c r="L6" s="10" t="s">
        <v>17</v>
      </c>
      <c r="M6" s="7"/>
      <c r="N6" s="7" t="s">
        <v>16</v>
      </c>
      <c r="O6" s="11" t="s">
        <v>18</v>
      </c>
    </row>
    <row r="7" spans="1:16" ht="26.4" x14ac:dyDescent="0.25">
      <c r="A7" s="13">
        <v>1</v>
      </c>
      <c r="B7" s="14" t="s">
        <v>19</v>
      </c>
      <c r="C7" s="15" t="s">
        <v>20</v>
      </c>
      <c r="D7" s="14" t="s">
        <v>21</v>
      </c>
      <c r="E7" s="14" t="s">
        <v>22</v>
      </c>
      <c r="F7" s="14" t="s">
        <v>23</v>
      </c>
      <c r="G7" s="14" t="s">
        <v>24</v>
      </c>
      <c r="H7" s="13">
        <f t="shared" ref="H7:H31" si="0">IF(AND(I7&gt;12,I7&lt;22),1,IF(I7&lt;13,3,IF(I7&gt;21,2)))</f>
        <v>2</v>
      </c>
      <c r="I7" s="16">
        <v>132</v>
      </c>
      <c r="J7" s="13">
        <v>1</v>
      </c>
      <c r="K7" s="17" t="s">
        <v>25</v>
      </c>
      <c r="L7" s="17" t="s">
        <v>26</v>
      </c>
      <c r="M7" s="14">
        <v>1</v>
      </c>
      <c r="N7" s="14">
        <f t="shared" ref="N7:N31" ca="1" si="1">RAND()</f>
        <v>0.44524283125145903</v>
      </c>
      <c r="O7" s="18">
        <v>0.66666666666666663</v>
      </c>
      <c r="P7" s="19"/>
    </row>
    <row r="8" spans="1:16" ht="26.4" x14ac:dyDescent="0.25">
      <c r="A8" s="13">
        <v>2</v>
      </c>
      <c r="B8" s="14" t="s">
        <v>27</v>
      </c>
      <c r="C8" s="15" t="s">
        <v>28</v>
      </c>
      <c r="D8" s="14" t="s">
        <v>29</v>
      </c>
      <c r="E8" s="14" t="s">
        <v>30</v>
      </c>
      <c r="F8" s="14" t="s">
        <v>23</v>
      </c>
      <c r="G8" s="14" t="s">
        <v>24</v>
      </c>
      <c r="H8" s="13">
        <f t="shared" si="0"/>
        <v>2</v>
      </c>
      <c r="I8" s="16">
        <v>80</v>
      </c>
      <c r="J8" s="13">
        <v>3</v>
      </c>
      <c r="K8" s="17" t="s">
        <v>31</v>
      </c>
      <c r="L8" s="17" t="s">
        <v>32</v>
      </c>
      <c r="M8" s="14">
        <v>1</v>
      </c>
      <c r="N8" s="14">
        <f t="shared" ca="1" si="1"/>
        <v>0.70526371917127162</v>
      </c>
      <c r="O8" s="18">
        <v>0.6694444444444444</v>
      </c>
    </row>
    <row r="9" spans="1:16" ht="20.399999999999999" x14ac:dyDescent="0.25">
      <c r="A9" s="13">
        <v>3</v>
      </c>
      <c r="B9" s="14" t="s">
        <v>33</v>
      </c>
      <c r="C9" s="15" t="s">
        <v>34</v>
      </c>
      <c r="D9" s="14" t="s">
        <v>35</v>
      </c>
      <c r="E9" s="14" t="s">
        <v>22</v>
      </c>
      <c r="F9" s="14" t="s">
        <v>23</v>
      </c>
      <c r="G9" s="14" t="s">
        <v>24</v>
      </c>
      <c r="H9" s="13">
        <f t="shared" si="0"/>
        <v>2</v>
      </c>
      <c r="I9" s="16">
        <v>800</v>
      </c>
      <c r="J9" s="13">
        <v>4</v>
      </c>
      <c r="K9" s="17" t="s">
        <v>36</v>
      </c>
      <c r="L9" s="17" t="s">
        <v>37</v>
      </c>
      <c r="M9" s="14">
        <v>2</v>
      </c>
      <c r="N9" s="14">
        <f t="shared" ca="1" si="1"/>
        <v>3.7527172364728023E-2</v>
      </c>
      <c r="O9" s="18">
        <v>0.67222222222222217</v>
      </c>
    </row>
    <row r="10" spans="1:16" ht="20.399999999999999" x14ac:dyDescent="0.25">
      <c r="A10" s="13">
        <v>5</v>
      </c>
      <c r="B10" s="14" t="s">
        <v>38</v>
      </c>
      <c r="C10" s="15" t="s">
        <v>39</v>
      </c>
      <c r="D10" s="14" t="s">
        <v>35</v>
      </c>
      <c r="E10" s="14" t="s">
        <v>22</v>
      </c>
      <c r="F10" s="14" t="s">
        <v>23</v>
      </c>
      <c r="G10" s="14" t="s">
        <v>24</v>
      </c>
      <c r="H10" s="13">
        <f t="shared" si="0"/>
        <v>2</v>
      </c>
      <c r="I10" s="16">
        <v>520</v>
      </c>
      <c r="J10" s="13">
        <v>3</v>
      </c>
      <c r="K10" s="17" t="s">
        <v>40</v>
      </c>
      <c r="L10" s="17" t="s">
        <v>41</v>
      </c>
      <c r="M10" s="14">
        <v>2</v>
      </c>
      <c r="N10" s="14">
        <f t="shared" ca="1" si="1"/>
        <v>0.40396844431135503</v>
      </c>
      <c r="O10" s="18">
        <v>0.67499999999999993</v>
      </c>
    </row>
    <row r="11" spans="1:16" ht="20.399999999999999" x14ac:dyDescent="0.25">
      <c r="A11" s="13">
        <v>4</v>
      </c>
      <c r="B11" s="14" t="s">
        <v>42</v>
      </c>
      <c r="C11" s="15" t="s">
        <v>43</v>
      </c>
      <c r="D11" s="14" t="s">
        <v>35</v>
      </c>
      <c r="E11" s="14" t="s">
        <v>22</v>
      </c>
      <c r="F11" s="14" t="s">
        <v>23</v>
      </c>
      <c r="G11" s="14" t="s">
        <v>24</v>
      </c>
      <c r="H11" s="13">
        <f t="shared" si="0"/>
        <v>2</v>
      </c>
      <c r="I11" s="16">
        <v>160</v>
      </c>
      <c r="J11" s="13">
        <v>2</v>
      </c>
      <c r="K11" s="17" t="s">
        <v>44</v>
      </c>
      <c r="L11" s="17" t="s">
        <v>45</v>
      </c>
      <c r="M11" s="14">
        <v>2</v>
      </c>
      <c r="N11" s="14">
        <f t="shared" ca="1" si="1"/>
        <v>0.76391663124075293</v>
      </c>
      <c r="O11" s="18">
        <v>0.6777777777777777</v>
      </c>
    </row>
    <row r="12" spans="1:16" ht="20.399999999999999" x14ac:dyDescent="0.25">
      <c r="A12" s="13">
        <v>6</v>
      </c>
      <c r="B12" s="14" t="s">
        <v>46</v>
      </c>
      <c r="C12" s="15" t="s">
        <v>47</v>
      </c>
      <c r="D12" s="14" t="s">
        <v>35</v>
      </c>
      <c r="E12" s="14" t="s">
        <v>22</v>
      </c>
      <c r="F12" s="14" t="s">
        <v>23</v>
      </c>
      <c r="G12" s="14" t="s">
        <v>24</v>
      </c>
      <c r="H12" s="13">
        <f t="shared" si="0"/>
        <v>2</v>
      </c>
      <c r="I12" s="16">
        <v>520</v>
      </c>
      <c r="J12" s="13">
        <v>1</v>
      </c>
      <c r="K12" s="17" t="s">
        <v>48</v>
      </c>
      <c r="L12" s="17" t="s">
        <v>49</v>
      </c>
      <c r="M12" s="14">
        <v>2</v>
      </c>
      <c r="N12" s="14">
        <f t="shared" ca="1" si="1"/>
        <v>0.93094728916261082</v>
      </c>
      <c r="O12" s="18">
        <v>0.68055555555555547</v>
      </c>
    </row>
    <row r="13" spans="1:16" ht="26.4" x14ac:dyDescent="0.25">
      <c r="A13" s="13">
        <v>8</v>
      </c>
      <c r="B13" s="14" t="s">
        <v>50</v>
      </c>
      <c r="C13" s="15" t="s">
        <v>51</v>
      </c>
      <c r="D13" s="14" t="s">
        <v>52</v>
      </c>
      <c r="E13" s="14" t="s">
        <v>53</v>
      </c>
      <c r="F13" s="14" t="s">
        <v>23</v>
      </c>
      <c r="G13" s="14" t="s">
        <v>24</v>
      </c>
      <c r="H13" s="13">
        <f t="shared" si="0"/>
        <v>2</v>
      </c>
      <c r="I13" s="16">
        <v>240</v>
      </c>
      <c r="J13" s="13">
        <v>1</v>
      </c>
      <c r="K13" s="17" t="s">
        <v>54</v>
      </c>
      <c r="L13" s="17" t="s">
        <v>55</v>
      </c>
      <c r="M13" s="14">
        <v>2</v>
      </c>
      <c r="N13" s="14">
        <f t="shared" ca="1" si="1"/>
        <v>0.44895928431781407</v>
      </c>
      <c r="O13" s="18">
        <v>0.68333333333333324</v>
      </c>
    </row>
    <row r="14" spans="1:16" ht="20.399999999999999" x14ac:dyDescent="0.25">
      <c r="A14" s="13">
        <v>7</v>
      </c>
      <c r="B14" s="14" t="s">
        <v>56</v>
      </c>
      <c r="C14" s="15" t="s">
        <v>57</v>
      </c>
      <c r="D14" s="14" t="s">
        <v>58</v>
      </c>
      <c r="E14" s="14" t="s">
        <v>22</v>
      </c>
      <c r="F14" s="14" t="s">
        <v>23</v>
      </c>
      <c r="G14" s="14" t="s">
        <v>24</v>
      </c>
      <c r="H14" s="13">
        <f t="shared" si="0"/>
        <v>2</v>
      </c>
      <c r="I14" s="16">
        <v>240</v>
      </c>
      <c r="J14" s="13">
        <v>2</v>
      </c>
      <c r="K14" s="17" t="s">
        <v>59</v>
      </c>
      <c r="L14" s="17" t="s">
        <v>60</v>
      </c>
      <c r="M14" s="14">
        <v>2</v>
      </c>
      <c r="N14" s="14">
        <f t="shared" ca="1" si="1"/>
        <v>0.63122534071096037</v>
      </c>
      <c r="O14" s="18">
        <v>0.68611111111111101</v>
      </c>
    </row>
    <row r="15" spans="1:16" ht="26.4" x14ac:dyDescent="0.25">
      <c r="A15" s="13">
        <v>9</v>
      </c>
      <c r="B15" s="14" t="s">
        <v>61</v>
      </c>
      <c r="C15" s="15" t="s">
        <v>62</v>
      </c>
      <c r="D15" s="14" t="s">
        <v>52</v>
      </c>
      <c r="E15" s="14" t="s">
        <v>53</v>
      </c>
      <c r="F15" s="14" t="s">
        <v>23</v>
      </c>
      <c r="G15" s="14" t="s">
        <v>24</v>
      </c>
      <c r="H15" s="13">
        <f t="shared" si="0"/>
        <v>2</v>
      </c>
      <c r="I15" s="16">
        <v>160</v>
      </c>
      <c r="J15" s="13">
        <v>2</v>
      </c>
      <c r="K15" s="17" t="s">
        <v>63</v>
      </c>
      <c r="L15" s="17" t="s">
        <v>64</v>
      </c>
      <c r="M15" s="14">
        <v>2</v>
      </c>
      <c r="N15" s="14">
        <f t="shared" ca="1" si="1"/>
        <v>4.9934035836678436E-2</v>
      </c>
      <c r="O15" s="18">
        <v>0.68888888888888877</v>
      </c>
    </row>
    <row r="16" spans="1:16" ht="20.399999999999999" x14ac:dyDescent="0.25">
      <c r="A16" s="13">
        <v>10</v>
      </c>
      <c r="B16" s="14" t="s">
        <v>65</v>
      </c>
      <c r="C16" s="15" t="s">
        <v>66</v>
      </c>
      <c r="D16" s="14" t="s">
        <v>58</v>
      </c>
      <c r="E16" s="14" t="s">
        <v>22</v>
      </c>
      <c r="F16" s="14" t="s">
        <v>23</v>
      </c>
      <c r="G16" s="14" t="s">
        <v>24</v>
      </c>
      <c r="H16" s="13">
        <f t="shared" si="0"/>
        <v>2</v>
      </c>
      <c r="I16" s="16">
        <v>160</v>
      </c>
      <c r="J16" s="13">
        <v>1</v>
      </c>
      <c r="K16" s="17" t="s">
        <v>67</v>
      </c>
      <c r="L16" s="17" t="s">
        <v>68</v>
      </c>
      <c r="M16" s="14">
        <v>2</v>
      </c>
      <c r="N16" s="14">
        <f t="shared" ca="1" si="1"/>
        <v>0.22711008549755762</v>
      </c>
      <c r="O16" s="18">
        <v>0.69166666666666654</v>
      </c>
    </row>
    <row r="17" spans="1:16" ht="26.4" x14ac:dyDescent="0.25">
      <c r="A17" s="13">
        <v>11</v>
      </c>
      <c r="B17" s="14" t="s">
        <v>69</v>
      </c>
      <c r="C17" s="15" t="s">
        <v>70</v>
      </c>
      <c r="D17" s="14" t="s">
        <v>71</v>
      </c>
      <c r="E17" s="14" t="s">
        <v>72</v>
      </c>
      <c r="F17" s="14" t="s">
        <v>23</v>
      </c>
      <c r="G17" s="14" t="s">
        <v>24</v>
      </c>
      <c r="H17" s="13">
        <f t="shared" si="0"/>
        <v>2</v>
      </c>
      <c r="I17" s="16">
        <v>24</v>
      </c>
      <c r="J17" s="13">
        <v>1</v>
      </c>
      <c r="K17" s="17" t="s">
        <v>73</v>
      </c>
      <c r="L17" s="17" t="s">
        <v>74</v>
      </c>
      <c r="M17" s="14">
        <v>3</v>
      </c>
      <c r="N17" s="14">
        <f t="shared" ca="1" si="1"/>
        <v>8.4719860978499373E-2</v>
      </c>
      <c r="O17" s="18">
        <v>0.69444444444444431</v>
      </c>
    </row>
    <row r="18" spans="1:16" ht="26.4" x14ac:dyDescent="0.25">
      <c r="A18" s="13">
        <v>13</v>
      </c>
      <c r="B18" s="14" t="s">
        <v>75</v>
      </c>
      <c r="C18" s="15" t="s">
        <v>76</v>
      </c>
      <c r="D18" s="14" t="s">
        <v>29</v>
      </c>
      <c r="E18" s="14" t="s">
        <v>30</v>
      </c>
      <c r="F18" s="14" t="s">
        <v>23</v>
      </c>
      <c r="G18" s="14" t="s">
        <v>24</v>
      </c>
      <c r="H18" s="13">
        <f t="shared" si="0"/>
        <v>2</v>
      </c>
      <c r="I18" s="16">
        <v>24</v>
      </c>
      <c r="J18" s="13">
        <v>2</v>
      </c>
      <c r="K18" s="17" t="s">
        <v>77</v>
      </c>
      <c r="L18" s="17" t="s">
        <v>78</v>
      </c>
      <c r="M18" s="14">
        <v>3</v>
      </c>
      <c r="N18" s="14">
        <f t="shared" ca="1" si="1"/>
        <v>0.60671702436402841</v>
      </c>
      <c r="O18" s="18">
        <v>0.69722222222222208</v>
      </c>
    </row>
    <row r="19" spans="1:16" ht="26.4" x14ac:dyDescent="0.25">
      <c r="A19" s="13">
        <v>12</v>
      </c>
      <c r="B19" s="14" t="s">
        <v>79</v>
      </c>
      <c r="C19" s="15" t="s">
        <v>80</v>
      </c>
      <c r="D19" s="14" t="s">
        <v>21</v>
      </c>
      <c r="E19" s="14" t="s">
        <v>22</v>
      </c>
      <c r="F19" s="14" t="s">
        <v>23</v>
      </c>
      <c r="G19" s="14" t="s">
        <v>24</v>
      </c>
      <c r="H19" s="13">
        <f t="shared" si="0"/>
        <v>2</v>
      </c>
      <c r="I19" s="16">
        <v>24</v>
      </c>
      <c r="J19" s="13">
        <v>2</v>
      </c>
      <c r="K19" s="17" t="s">
        <v>81</v>
      </c>
      <c r="L19" s="17" t="s">
        <v>82</v>
      </c>
      <c r="M19" s="14">
        <v>3</v>
      </c>
      <c r="N19" s="14">
        <f t="shared" ca="1" si="1"/>
        <v>7.4429701960165962E-2</v>
      </c>
      <c r="O19" s="18">
        <v>0.69999999999999984</v>
      </c>
    </row>
    <row r="20" spans="1:16" ht="26.4" customHeight="1" x14ac:dyDescent="0.25">
      <c r="A20" s="13">
        <v>14</v>
      </c>
      <c r="B20" s="14" t="s">
        <v>83</v>
      </c>
      <c r="C20" s="15" t="s">
        <v>84</v>
      </c>
      <c r="D20" s="14" t="s">
        <v>85</v>
      </c>
      <c r="E20" s="14" t="s">
        <v>86</v>
      </c>
      <c r="F20" s="14" t="s">
        <v>87</v>
      </c>
      <c r="G20" s="14" t="s">
        <v>24</v>
      </c>
      <c r="H20" s="13">
        <f t="shared" si="0"/>
        <v>2</v>
      </c>
      <c r="I20" s="16">
        <v>80</v>
      </c>
      <c r="J20" s="13">
        <v>1</v>
      </c>
      <c r="K20" s="17" t="s">
        <v>88</v>
      </c>
      <c r="L20" s="17" t="s">
        <v>89</v>
      </c>
      <c r="M20" s="14">
        <v>1</v>
      </c>
      <c r="N20" s="14">
        <f t="shared" ca="1" si="1"/>
        <v>0.49667494628145181</v>
      </c>
      <c r="O20" s="18">
        <v>0.70277777777777761</v>
      </c>
      <c r="P20" s="21"/>
    </row>
    <row r="21" spans="1:16" ht="26.4" customHeight="1" x14ac:dyDescent="0.25">
      <c r="A21" s="13">
        <v>15</v>
      </c>
      <c r="B21" s="14"/>
      <c r="C21" s="15"/>
      <c r="D21" s="14"/>
      <c r="E21" s="14"/>
      <c r="F21" s="14"/>
      <c r="G21" s="14"/>
      <c r="H21" s="13">
        <f t="shared" si="0"/>
        <v>2</v>
      </c>
      <c r="I21" s="16">
        <v>52</v>
      </c>
      <c r="J21" s="13">
        <v>8</v>
      </c>
      <c r="K21" s="17" t="s">
        <v>90</v>
      </c>
      <c r="L21" s="17" t="s">
        <v>91</v>
      </c>
      <c r="M21" s="14">
        <v>1</v>
      </c>
      <c r="N21" s="14">
        <f t="shared" ca="1" si="1"/>
        <v>0.9328395736432793</v>
      </c>
      <c r="O21" s="18">
        <v>0.70555555555555538</v>
      </c>
    </row>
    <row r="22" spans="1:16" ht="26.4" x14ac:dyDescent="0.25">
      <c r="A22" s="13">
        <v>16</v>
      </c>
      <c r="B22" s="14" t="s">
        <v>92</v>
      </c>
      <c r="C22" s="15" t="s">
        <v>93</v>
      </c>
      <c r="D22" s="14" t="s">
        <v>29</v>
      </c>
      <c r="E22" s="14" t="s">
        <v>30</v>
      </c>
      <c r="F22" s="14" t="s">
        <v>87</v>
      </c>
      <c r="G22" s="14" t="s">
        <v>24</v>
      </c>
      <c r="H22" s="13">
        <f t="shared" si="0"/>
        <v>2</v>
      </c>
      <c r="I22" s="16">
        <v>52</v>
      </c>
      <c r="J22" s="13">
        <v>1</v>
      </c>
      <c r="K22" s="17" t="s">
        <v>94</v>
      </c>
      <c r="L22" s="17" t="s">
        <v>95</v>
      </c>
      <c r="M22" s="14">
        <v>1</v>
      </c>
      <c r="N22" s="14">
        <f t="shared" ca="1" si="1"/>
        <v>0.45108712441680565</v>
      </c>
      <c r="O22" s="18">
        <v>0.70833333333333315</v>
      </c>
    </row>
    <row r="23" spans="1:16" ht="20.399999999999999" x14ac:dyDescent="0.25">
      <c r="A23" s="13">
        <v>17</v>
      </c>
      <c r="B23" s="14" t="s">
        <v>96</v>
      </c>
      <c r="C23" s="15" t="s">
        <v>97</v>
      </c>
      <c r="D23" s="14" t="s">
        <v>58</v>
      </c>
      <c r="E23" s="14" t="s">
        <v>22</v>
      </c>
      <c r="F23" s="14" t="s">
        <v>87</v>
      </c>
      <c r="G23" s="14" t="s">
        <v>24</v>
      </c>
      <c r="H23" s="13">
        <f t="shared" si="0"/>
        <v>2</v>
      </c>
      <c r="I23" s="16">
        <v>520</v>
      </c>
      <c r="J23" s="13">
        <v>6</v>
      </c>
      <c r="K23" s="17" t="s">
        <v>98</v>
      </c>
      <c r="L23" s="17" t="s">
        <v>99</v>
      </c>
      <c r="M23" s="14">
        <v>2</v>
      </c>
      <c r="N23" s="14">
        <f t="shared" ca="1" si="1"/>
        <v>0.18447394095441982</v>
      </c>
      <c r="O23" s="18">
        <v>0.71875</v>
      </c>
      <c r="P23" s="21"/>
    </row>
    <row r="24" spans="1:16" ht="26.4" x14ac:dyDescent="0.25">
      <c r="A24" s="13">
        <v>18</v>
      </c>
      <c r="B24" s="14" t="s">
        <v>100</v>
      </c>
      <c r="C24" s="15" t="s">
        <v>101</v>
      </c>
      <c r="D24" s="14" t="s">
        <v>29</v>
      </c>
      <c r="E24" s="14" t="s">
        <v>30</v>
      </c>
      <c r="F24" s="14" t="s">
        <v>87</v>
      </c>
      <c r="G24" s="14" t="s">
        <v>24</v>
      </c>
      <c r="H24" s="13">
        <f t="shared" si="0"/>
        <v>2</v>
      </c>
      <c r="I24" s="16">
        <v>240</v>
      </c>
      <c r="J24" s="13">
        <v>4</v>
      </c>
      <c r="K24" s="17" t="s">
        <v>102</v>
      </c>
      <c r="L24" s="17" t="s">
        <v>103</v>
      </c>
      <c r="M24" s="14">
        <v>2</v>
      </c>
      <c r="N24" s="14">
        <f t="shared" ca="1" si="1"/>
        <v>0.52498276926277265</v>
      </c>
      <c r="O24" s="18">
        <v>0.72152777777777777</v>
      </c>
    </row>
    <row r="25" spans="1:16" ht="20.399999999999999" x14ac:dyDescent="0.25">
      <c r="A25" s="13">
        <v>19</v>
      </c>
      <c r="B25" s="14" t="s">
        <v>104</v>
      </c>
      <c r="C25" s="15" t="s">
        <v>105</v>
      </c>
      <c r="D25" s="14" t="s">
        <v>35</v>
      </c>
      <c r="E25" s="14" t="s">
        <v>22</v>
      </c>
      <c r="F25" s="14" t="s">
        <v>87</v>
      </c>
      <c r="G25" s="14" t="s">
        <v>24</v>
      </c>
      <c r="H25" s="13">
        <f t="shared" si="0"/>
        <v>2</v>
      </c>
      <c r="I25" s="16">
        <v>520</v>
      </c>
      <c r="J25" s="13">
        <v>9</v>
      </c>
      <c r="K25" s="17" t="s">
        <v>106</v>
      </c>
      <c r="L25" s="17" t="s">
        <v>107</v>
      </c>
      <c r="M25" s="14">
        <v>2</v>
      </c>
      <c r="N25" s="14">
        <f t="shared" ca="1" si="1"/>
        <v>0.86626719547540987</v>
      </c>
      <c r="O25" s="18">
        <v>0.72430555555555554</v>
      </c>
    </row>
    <row r="26" spans="1:16" ht="20.399999999999999" x14ac:dyDescent="0.25">
      <c r="A26" s="13">
        <v>21</v>
      </c>
      <c r="B26" s="14" t="s">
        <v>108</v>
      </c>
      <c r="C26" s="15" t="s">
        <v>109</v>
      </c>
      <c r="D26" s="14" t="s">
        <v>58</v>
      </c>
      <c r="E26" s="14" t="s">
        <v>22</v>
      </c>
      <c r="F26" s="14" t="s">
        <v>87</v>
      </c>
      <c r="G26" s="14" t="s">
        <v>24</v>
      </c>
      <c r="H26" s="13">
        <f t="shared" si="0"/>
        <v>2</v>
      </c>
      <c r="I26" s="16">
        <v>520</v>
      </c>
      <c r="J26" s="13">
        <v>3</v>
      </c>
      <c r="K26" s="17" t="s">
        <v>110</v>
      </c>
      <c r="L26" s="17" t="s">
        <v>111</v>
      </c>
      <c r="M26" s="14">
        <v>2</v>
      </c>
      <c r="N26" s="14">
        <f t="shared" ca="1" si="1"/>
        <v>0.73678454237496283</v>
      </c>
      <c r="O26" s="18">
        <v>0.7270833333333333</v>
      </c>
    </row>
    <row r="27" spans="1:16" ht="20.399999999999999" x14ac:dyDescent="0.25">
      <c r="A27" s="13">
        <v>20</v>
      </c>
      <c r="B27" s="14" t="s">
        <v>112</v>
      </c>
      <c r="C27" s="15" t="s">
        <v>113</v>
      </c>
      <c r="D27" s="14" t="s">
        <v>58</v>
      </c>
      <c r="E27" s="14" t="s">
        <v>22</v>
      </c>
      <c r="F27" s="14" t="s">
        <v>87</v>
      </c>
      <c r="G27" s="14" t="s">
        <v>24</v>
      </c>
      <c r="H27" s="13">
        <f t="shared" si="0"/>
        <v>2</v>
      </c>
      <c r="I27" s="16">
        <v>240</v>
      </c>
      <c r="J27" s="13">
        <v>4</v>
      </c>
      <c r="K27" s="17" t="s">
        <v>114</v>
      </c>
      <c r="L27" s="17" t="s">
        <v>115</v>
      </c>
      <c r="M27" s="14">
        <v>2</v>
      </c>
      <c r="N27" s="14">
        <f t="shared" ca="1" si="1"/>
        <v>0.17042049473426812</v>
      </c>
      <c r="O27" s="18">
        <v>0.72986111111111107</v>
      </c>
    </row>
    <row r="28" spans="1:16" ht="20.399999999999999" x14ac:dyDescent="0.25">
      <c r="A28" s="13">
        <v>22</v>
      </c>
      <c r="B28" s="14" t="s">
        <v>116</v>
      </c>
      <c r="C28" s="15" t="s">
        <v>117</v>
      </c>
      <c r="D28" s="14" t="s">
        <v>35</v>
      </c>
      <c r="E28" s="14" t="s">
        <v>22</v>
      </c>
      <c r="F28" s="14" t="s">
        <v>87</v>
      </c>
      <c r="G28" s="14" t="s">
        <v>24</v>
      </c>
      <c r="H28" s="13">
        <f t="shared" si="0"/>
        <v>2</v>
      </c>
      <c r="I28" s="16">
        <v>520</v>
      </c>
      <c r="J28" s="13">
        <v>5</v>
      </c>
      <c r="K28" s="17" t="s">
        <v>118</v>
      </c>
      <c r="L28" s="17" t="s">
        <v>119</v>
      </c>
      <c r="M28" s="14">
        <v>2</v>
      </c>
      <c r="N28" s="14">
        <f t="shared" ca="1" si="1"/>
        <v>0.29065737485729037</v>
      </c>
      <c r="O28" s="18">
        <v>0.73263888888888884</v>
      </c>
    </row>
    <row r="29" spans="1:16" ht="20.399999999999999" x14ac:dyDescent="0.25">
      <c r="A29" s="13">
        <v>23</v>
      </c>
      <c r="B29" s="14" t="s">
        <v>120</v>
      </c>
      <c r="C29" s="15" t="s">
        <v>121</v>
      </c>
      <c r="D29" s="14" t="s">
        <v>35</v>
      </c>
      <c r="E29" s="14" t="s">
        <v>22</v>
      </c>
      <c r="F29" s="14" t="s">
        <v>87</v>
      </c>
      <c r="G29" s="14" t="s">
        <v>24</v>
      </c>
      <c r="H29" s="13">
        <f t="shared" si="0"/>
        <v>2</v>
      </c>
      <c r="I29" s="16">
        <v>240</v>
      </c>
      <c r="J29" s="13">
        <v>6</v>
      </c>
      <c r="K29" s="17" t="s">
        <v>122</v>
      </c>
      <c r="L29" s="17" t="s">
        <v>123</v>
      </c>
      <c r="M29" s="14">
        <v>2</v>
      </c>
      <c r="N29" s="14">
        <f t="shared" ca="1" si="1"/>
        <v>0.25947532537508378</v>
      </c>
      <c r="O29" s="18">
        <v>0.73541666666666661</v>
      </c>
    </row>
    <row r="30" spans="1:16" ht="20.399999999999999" x14ac:dyDescent="0.25">
      <c r="A30" s="13">
        <v>24</v>
      </c>
      <c r="B30" s="14" t="s">
        <v>124</v>
      </c>
      <c r="C30" s="15" t="s">
        <v>125</v>
      </c>
      <c r="D30" s="14" t="s">
        <v>58</v>
      </c>
      <c r="E30" s="14" t="s">
        <v>22</v>
      </c>
      <c r="F30" s="14" t="s">
        <v>87</v>
      </c>
      <c r="G30" s="14" t="s">
        <v>24</v>
      </c>
      <c r="H30" s="13">
        <f t="shared" si="0"/>
        <v>2</v>
      </c>
      <c r="I30" s="16">
        <v>520</v>
      </c>
      <c r="J30" s="13">
        <v>5</v>
      </c>
      <c r="K30" s="17" t="s">
        <v>126</v>
      </c>
      <c r="L30" s="17" t="s">
        <v>127</v>
      </c>
      <c r="M30" s="14">
        <v>2</v>
      </c>
      <c r="N30" s="14">
        <f t="shared" ca="1" si="1"/>
        <v>0.20196531803133944</v>
      </c>
      <c r="O30" s="18">
        <v>0.73819444444444438</v>
      </c>
    </row>
    <row r="31" spans="1:16" ht="26.4" x14ac:dyDescent="0.25">
      <c r="A31" s="13">
        <v>25</v>
      </c>
      <c r="B31" s="14" t="s">
        <v>130</v>
      </c>
      <c r="C31" s="15" t="s">
        <v>131</v>
      </c>
      <c r="D31" s="14" t="s">
        <v>132</v>
      </c>
      <c r="E31" s="14" t="s">
        <v>133</v>
      </c>
      <c r="F31" s="14" t="s">
        <v>87</v>
      </c>
      <c r="G31" s="14" t="s">
        <v>24</v>
      </c>
      <c r="H31" s="13">
        <f t="shared" si="0"/>
        <v>2</v>
      </c>
      <c r="I31" s="16">
        <v>24</v>
      </c>
      <c r="J31" s="13">
        <v>3</v>
      </c>
      <c r="K31" s="17" t="s">
        <v>128</v>
      </c>
      <c r="L31" s="17" t="s">
        <v>129</v>
      </c>
      <c r="M31" s="14">
        <v>3</v>
      </c>
      <c r="N31" s="14">
        <f t="shared" ca="1" si="1"/>
        <v>0.64637268497318734</v>
      </c>
      <c r="O31" s="18">
        <v>0.74097222222222214</v>
      </c>
    </row>
    <row r="32" spans="1:16" s="1" customFormat="1" ht="15" customHeight="1" x14ac:dyDescent="0.25">
      <c r="A32" s="22"/>
      <c r="C32" s="3"/>
      <c r="D32" s="3"/>
      <c r="E32" s="3"/>
      <c r="G32" s="4"/>
      <c r="I32" s="5"/>
      <c r="J32" s="5"/>
      <c r="K32" s="5"/>
      <c r="L32" s="5"/>
    </row>
    <row r="33" spans="1:12" s="1" customFormat="1" ht="18.75" customHeight="1" x14ac:dyDescent="0.25">
      <c r="A33" s="22" t="str">
        <f>CONCATENATE("Главный секретарь _____________________ /",SignGlSec,"/")</f>
        <v>Главный секретарь _____________________ /М.А. Филатова, СС1К, Санкт-Петербург/</v>
      </c>
      <c r="C33" s="3"/>
      <c r="D33" s="3"/>
      <c r="E33" s="3"/>
      <c r="G33" s="4"/>
      <c r="I33" s="5"/>
      <c r="J33" s="5"/>
      <c r="K33" s="5"/>
      <c r="L33" s="5"/>
    </row>
  </sheetData>
  <mergeCells count="4">
    <mergeCell ref="A1:O1"/>
    <mergeCell ref="A2:O2"/>
    <mergeCell ref="A4:O4"/>
    <mergeCell ref="A5:O5"/>
  </mergeCells>
  <printOptions horizontalCentered="1"/>
  <pageMargins left="0.39370078740157483" right="0.39370078740157483" top="0.39370078740157483" bottom="0.39370078740157483" header="0.39370078740157483" footer="0.19685039370078741"/>
  <pageSetup paperSize="9" scale="88" fitToHeight="2" orientation="portrait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кд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Егорова</dc:creator>
  <cp:lastModifiedBy>Мария Егорова</cp:lastModifiedBy>
  <cp:lastPrinted>2022-05-01T17:00:22Z</cp:lastPrinted>
  <dcterms:created xsi:type="dcterms:W3CDTF">2022-05-01T16:46:01Z</dcterms:created>
  <dcterms:modified xsi:type="dcterms:W3CDTF">2022-05-01T17:24:09Z</dcterms:modified>
</cp:coreProperties>
</file>