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7688" windowHeight="9372"/>
  </bookViews>
  <sheets>
    <sheet name="ГРАФИК" sheetId="1" r:id="rId1"/>
  </sheets>
  <definedNames>
    <definedName name="_xlnm._FilterDatabase" localSheetId="0" hidden="1">ГРАФИК!$A$7:$H$42</definedName>
    <definedName name="_xlnm.Print_Titles" localSheetId="0">ГРАФИК!$5:$7</definedName>
  </definedNames>
  <calcPr calcId="145621"/>
</workbook>
</file>

<file path=xl/calcChain.xml><?xml version="1.0" encoding="utf-8"?>
<calcChain xmlns="http://schemas.openxmlformats.org/spreadsheetml/2006/main">
  <c r="J41" i="1" l="1"/>
  <c r="J33" i="1"/>
  <c r="J34" i="1"/>
  <c r="J35" i="1"/>
  <c r="J36" i="1"/>
  <c r="J37" i="1"/>
  <c r="J38" i="1"/>
  <c r="J39" i="1"/>
  <c r="J40" i="1"/>
  <c r="J32" i="1"/>
  <c r="J9" i="1"/>
  <c r="J10" i="1"/>
  <c r="J11" i="1"/>
  <c r="J12" i="1"/>
  <c r="J13" i="1"/>
  <c r="J14" i="1"/>
  <c r="J15" i="1"/>
  <c r="J16" i="1"/>
  <c r="J8" i="1"/>
</calcChain>
</file>

<file path=xl/sharedStrings.xml><?xml version="1.0" encoding="utf-8"?>
<sst xmlns="http://schemas.openxmlformats.org/spreadsheetml/2006/main" count="140" uniqueCount="100">
  <si>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</si>
  <si>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t>
  </si>
  <si>
    <t>30 апреля 2021 года</t>
  </si>
  <si>
    <t>Ленинградская область, Всеволожский район, Куйвозовское с/п</t>
  </si>
  <si>
    <t>ГРАФИК ПРОХОЖДЕНИЯ КОМИССИИ ПО ДОПУСКУ</t>
  </si>
  <si>
    <t>Представитель</t>
  </si>
  <si>
    <t>Название команды</t>
  </si>
  <si>
    <t>№ команды</t>
  </si>
  <si>
    <t>Кол-во</t>
  </si>
  <si>
    <t>Класс</t>
  </si>
  <si>
    <t>Общее кол-во участников</t>
  </si>
  <si>
    <t>Нитка комиссии</t>
  </si>
  <si>
    <t>Время начала</t>
  </si>
  <si>
    <t>Андреев Александр Андреевич</t>
  </si>
  <si>
    <t>ДЮЦ "Петергоф"</t>
  </si>
  <si>
    <t>42, 16</t>
  </si>
  <si>
    <t>2 класс</t>
  </si>
  <si>
    <t>Андреева Таисия Андреевна</t>
  </si>
  <si>
    <t>СДЮСШОР № 2 - 1</t>
  </si>
  <si>
    <t>5, 7</t>
  </si>
  <si>
    <t>4 класс</t>
  </si>
  <si>
    <t>Белов Яков Анатольевич</t>
  </si>
  <si>
    <t>СДК "СпортТУРСПБ"</t>
  </si>
  <si>
    <t>Дзык Михаил Иванович</t>
  </si>
  <si>
    <t>СПбГЛТУ им. С.М. Кирова</t>
  </si>
  <si>
    <t>1, 1, 2</t>
  </si>
  <si>
    <t>Воробьев Валерий Анатольевич</t>
  </si>
  <si>
    <t>ШСК "ЛиС" ГБОУ СОШ № 339</t>
  </si>
  <si>
    <t>1, 2, 3, 4</t>
  </si>
  <si>
    <t>1 класс</t>
  </si>
  <si>
    <t>Горев Даниил Владимирович</t>
  </si>
  <si>
    <t>ТК "Муравейник" ДДТ Калининского района</t>
  </si>
  <si>
    <t>Коротков Леонид Викторович</t>
  </si>
  <si>
    <t>ГБОУ СОШ № 26</t>
  </si>
  <si>
    <t>Комарова Инна Николаевна</t>
  </si>
  <si>
    <t xml:space="preserve">Никонорова Анна Анатольевна </t>
  </si>
  <si>
    <t>ГБОУ СОШ № 332</t>
  </si>
  <si>
    <t>Колоскова Юлия Александровна</t>
  </si>
  <si>
    <t>3, 4, 4, 6</t>
  </si>
  <si>
    <t>Морозова Екатерина Андреевна</t>
  </si>
  <si>
    <t>ТК "Фалькон" ДДТ Приморского района</t>
  </si>
  <si>
    <t>24, 30, 32, 19, 14</t>
  </si>
  <si>
    <t>Федорова Кристина Борисовна</t>
  </si>
  <si>
    <t>ТК "Муравейник" ДДТ Калининского района-1</t>
  </si>
  <si>
    <t>19, 14, 12</t>
  </si>
  <si>
    <t>Михайлова Мария Сергеевна</t>
  </si>
  <si>
    <t>СДЮСШОР № 2 - 2</t>
  </si>
  <si>
    <t>24, 30, 38</t>
  </si>
  <si>
    <t>Таюрова Анастасия Владимировна</t>
  </si>
  <si>
    <t>Андреев Андрей Васильевич</t>
  </si>
  <si>
    <t>ДДТ Красносельского района (на базе ГБОУ СОШ № 285)</t>
  </si>
  <si>
    <t>29, 37, 22</t>
  </si>
  <si>
    <t>Якушенков Андрей Владимирович</t>
  </si>
  <si>
    <t>ГБОУ СОШ № 527</t>
  </si>
  <si>
    <t>26, 28, 36</t>
  </si>
  <si>
    <t>Образцова Анна Александровна</t>
  </si>
  <si>
    <t>23, 15</t>
  </si>
  <si>
    <t>Иванов Александр Николаевич</t>
  </si>
  <si>
    <t>ДЮЦ "Красногвардеец" - 1</t>
  </si>
  <si>
    <t>22, 33, 27, 17, 13</t>
  </si>
  <si>
    <t>Федотова Евгения Андреевна</t>
  </si>
  <si>
    <t>3 класс</t>
  </si>
  <si>
    <t>Балина Нина Александровна</t>
  </si>
  <si>
    <t>ДДЮТ Выборгского района-1</t>
  </si>
  <si>
    <t>11, 10</t>
  </si>
  <si>
    <t>Борозняк Елена Константиновна</t>
  </si>
  <si>
    <t>СЮТур (на базе № 106)</t>
  </si>
  <si>
    <t>20, 25</t>
  </si>
  <si>
    <t>Косов Василий Николаевич</t>
  </si>
  <si>
    <t>ДДЮТ Выборгского района-3</t>
  </si>
  <si>
    <t>9, 10, 13</t>
  </si>
  <si>
    <t>Косова Светлана Николаевна</t>
  </si>
  <si>
    <t>ДДЮТ Выборгского района-2</t>
  </si>
  <si>
    <t>8, 12</t>
  </si>
  <si>
    <t>Колмогорцева Маргарита Александровна</t>
  </si>
  <si>
    <t>Струков Павел Павлович</t>
  </si>
  <si>
    <t>9, 14, 10</t>
  </si>
  <si>
    <t>Петров Валерий Валерьевич</t>
  </si>
  <si>
    <t>МО "Балканский" (на базе ГБОУ СОШ № 312)</t>
  </si>
  <si>
    <t>5, 9, 6, 9</t>
  </si>
  <si>
    <t>Опутников Леонид Валерьевич</t>
  </si>
  <si>
    <t>ШСК "Рекорд"</t>
  </si>
  <si>
    <t>35, 44, 25</t>
  </si>
  <si>
    <t>Ярусова Анна Александровна</t>
  </si>
  <si>
    <t>Университет ИТМО ССК "Кронверкские барсы"</t>
  </si>
  <si>
    <t>Череватенко Екатерина Андеевна</t>
  </si>
  <si>
    <t>ДЮЦ "Красногвардеец" - 3</t>
  </si>
  <si>
    <t>17, 21</t>
  </si>
  <si>
    <t>Юнин Александр Геннадьевич</t>
  </si>
  <si>
    <t>ДДЮТ Выборгского района-4</t>
  </si>
  <si>
    <t>12, 14, 16, 8, 12</t>
  </si>
  <si>
    <t xml:space="preserve">Кукушин Константин Александрович </t>
  </si>
  <si>
    <t>НГУ им. П.Ф. Лесгафта</t>
  </si>
  <si>
    <t>Титова Екатерина Витальевна</t>
  </si>
  <si>
    <t>Медведев Алексей Владимирович</t>
  </si>
  <si>
    <t>ГБОУ СОШ № 534</t>
  </si>
  <si>
    <t>4, 5, 7, 8</t>
  </si>
  <si>
    <t>Копягина Наталья Сергеевна</t>
  </si>
  <si>
    <t>СПбМООСТЭВС "Скиф"</t>
  </si>
  <si>
    <t>Гурина Анастасия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</si>
</sst>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left"/>
    </xf>
    <xf numFmtId="21" fontId="3" fillId="2" borderId="2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21" fontId="5" fillId="3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1" fontId="3" fillId="3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7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21" fontId="3" fillId="3" borderId="2" xfId="0" applyNumberFormat="1" applyFont="1" applyFill="1" applyBorder="1" applyAlignment="1">
      <alignment horizontal="center"/>
    </xf>
    <xf numFmtId="21" fontId="0" fillId="3" borderId="0" xfId="0" applyNumberFormat="1" applyFill="1"/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21" fontId="3" fillId="3" borderId="3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left"/>
    </xf>
    <xf numFmtId="0" fontId="3" fillId="3" borderId="5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21" fontId="0" fillId="3" borderId="0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21" fontId="3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21" fontId="3" fillId="4" borderId="3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7" fillId="3" borderId="6" xfId="0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5" workbookViewId="0">
      <selection activeCell="C3" sqref="C1:C1048576"/>
    </sheetView>
  </sheetViews>
  <sheetFormatPr defaultRowHeight="14.4" x14ac:dyDescent="0.3"/>
  <cols>
    <col min="1" max="1" width="41.21875" style="7" bestFit="1" customWidth="1"/>
    <col min="2" max="2" width="58.109375" style="7" bestFit="1" customWidth="1"/>
    <col min="3" max="3" width="17" style="37" customWidth="1"/>
    <col min="4" max="4" width="8.88671875" style="38" hidden="1" customWidth="1"/>
    <col min="5" max="5" width="7.109375" style="7" hidden="1" customWidth="1"/>
    <col min="6" max="6" width="16.77734375" style="37" customWidth="1"/>
    <col min="7" max="7" width="11.33203125" style="39" customWidth="1"/>
    <col min="8" max="8" width="12.44140625" style="36" customWidth="1"/>
    <col min="9" max="9" width="8.88671875" style="7"/>
    <col min="10" max="10" width="8.88671875" style="7" hidden="1" customWidth="1"/>
    <col min="11" max="16384" width="8.88671875" style="7"/>
  </cols>
  <sheetData>
    <row r="1" spans="1:10" ht="60" hidden="1" customHeight="1" x14ac:dyDescent="0.3">
      <c r="A1" s="53" t="s">
        <v>0</v>
      </c>
      <c r="B1" s="54"/>
      <c r="C1" s="54"/>
      <c r="D1" s="54"/>
      <c r="E1" s="54"/>
      <c r="F1" s="54"/>
      <c r="G1" s="54"/>
      <c r="H1" s="54"/>
    </row>
    <row r="2" spans="1:10" ht="87.75" customHeight="1" thickBot="1" x14ac:dyDescent="0.35">
      <c r="A2" s="55" t="s">
        <v>1</v>
      </c>
      <c r="B2" s="56"/>
      <c r="C2" s="56"/>
      <c r="D2" s="56"/>
      <c r="E2" s="56"/>
      <c r="F2" s="56"/>
      <c r="G2" s="56"/>
      <c r="H2" s="56"/>
    </row>
    <row r="3" spans="1:10" ht="15" thickTop="1" x14ac:dyDescent="0.3">
      <c r="A3" s="8" t="s">
        <v>2</v>
      </c>
      <c r="B3" s="9"/>
      <c r="C3" s="10"/>
      <c r="D3" s="9"/>
      <c r="E3" s="9"/>
      <c r="F3" s="10"/>
      <c r="G3" s="10"/>
      <c r="H3" s="11" t="s">
        <v>3</v>
      </c>
    </row>
    <row r="4" spans="1:10" x14ac:dyDescent="0.3">
      <c r="A4" s="12"/>
      <c r="B4" s="12"/>
      <c r="C4" s="13"/>
      <c r="D4" s="10"/>
      <c r="E4" s="12"/>
      <c r="F4" s="13"/>
      <c r="G4" s="14"/>
      <c r="H4" s="15"/>
    </row>
    <row r="5" spans="1:10" ht="15.6" x14ac:dyDescent="0.3">
      <c r="A5" s="57" t="s">
        <v>4</v>
      </c>
      <c r="B5" s="57"/>
      <c r="C5" s="57"/>
      <c r="D5" s="57"/>
      <c r="E5" s="57"/>
      <c r="F5" s="57"/>
      <c r="G5" s="57"/>
      <c r="H5" s="57"/>
    </row>
    <row r="6" spans="1:10" x14ac:dyDescent="0.3">
      <c r="A6" s="12"/>
      <c r="B6" s="12"/>
      <c r="C6" s="13"/>
      <c r="D6" s="10"/>
      <c r="E6" s="12"/>
      <c r="F6" s="13"/>
      <c r="G6" s="14"/>
      <c r="H6" s="15"/>
    </row>
    <row r="7" spans="1:10" s="20" customFormat="1" ht="30.75" customHeight="1" x14ac:dyDescent="0.3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 t="s">
        <v>11</v>
      </c>
      <c r="H7" s="19" t="s">
        <v>12</v>
      </c>
    </row>
    <row r="8" spans="1:10" ht="15.75" customHeight="1" x14ac:dyDescent="0.3">
      <c r="A8" s="1" t="s">
        <v>13</v>
      </c>
      <c r="B8" s="2" t="s">
        <v>14</v>
      </c>
      <c r="C8" s="3" t="s">
        <v>15</v>
      </c>
      <c r="D8" s="2">
        <v>15</v>
      </c>
      <c r="E8" s="2" t="s">
        <v>16</v>
      </c>
      <c r="F8" s="3">
        <v>16</v>
      </c>
      <c r="G8" s="4">
        <v>1</v>
      </c>
      <c r="H8" s="6">
        <v>0.58333333333333337</v>
      </c>
      <c r="J8" s="26">
        <f>H9-H8</f>
        <v>0</v>
      </c>
    </row>
    <row r="9" spans="1:10" ht="15.75" customHeight="1" x14ac:dyDescent="0.3">
      <c r="A9" s="27" t="s">
        <v>17</v>
      </c>
      <c r="B9" s="28" t="s">
        <v>18</v>
      </c>
      <c r="C9" s="29" t="s">
        <v>19</v>
      </c>
      <c r="D9" s="59">
        <v>18</v>
      </c>
      <c r="E9" s="28" t="s">
        <v>20</v>
      </c>
      <c r="F9" s="29">
        <v>35</v>
      </c>
      <c r="G9" s="30">
        <v>2</v>
      </c>
      <c r="H9" s="31">
        <v>0.58333333333333337</v>
      </c>
      <c r="J9" s="26">
        <f t="shared" ref="J9:J15" si="0">H10-H9</f>
        <v>0</v>
      </c>
    </row>
    <row r="10" spans="1:10" ht="15.75" customHeight="1" x14ac:dyDescent="0.3">
      <c r="A10" s="40" t="s">
        <v>21</v>
      </c>
      <c r="B10" s="41" t="s">
        <v>22</v>
      </c>
      <c r="C10" s="43">
        <v>2</v>
      </c>
      <c r="D10" s="42">
        <v>2</v>
      </c>
      <c r="E10" s="41" t="s">
        <v>20</v>
      </c>
      <c r="F10" s="43">
        <v>2</v>
      </c>
      <c r="G10" s="44">
        <v>3</v>
      </c>
      <c r="H10" s="45">
        <v>0.58333333333333337</v>
      </c>
      <c r="J10" s="26">
        <f t="shared" si="0"/>
        <v>3.4722222222222099E-3</v>
      </c>
    </row>
    <row r="11" spans="1:10" ht="15.75" customHeight="1" x14ac:dyDescent="0.3">
      <c r="A11" s="40" t="s">
        <v>23</v>
      </c>
      <c r="B11" s="41" t="s">
        <v>24</v>
      </c>
      <c r="C11" s="43" t="s">
        <v>25</v>
      </c>
      <c r="D11" s="41">
        <v>11</v>
      </c>
      <c r="E11" s="41" t="s">
        <v>16</v>
      </c>
      <c r="F11" s="43">
        <v>17</v>
      </c>
      <c r="G11" s="44">
        <v>3</v>
      </c>
      <c r="H11" s="45">
        <v>0.58680555555555558</v>
      </c>
      <c r="J11" s="26">
        <f t="shared" si="0"/>
        <v>6.9444444444444198E-3</v>
      </c>
    </row>
    <row r="12" spans="1:10" ht="15.75" customHeight="1" x14ac:dyDescent="0.3">
      <c r="A12" s="27" t="s">
        <v>30</v>
      </c>
      <c r="B12" s="28" t="s">
        <v>31</v>
      </c>
      <c r="C12" s="29">
        <v>17</v>
      </c>
      <c r="D12" s="28">
        <v>20</v>
      </c>
      <c r="E12" s="28" t="s">
        <v>16</v>
      </c>
      <c r="F12" s="29">
        <v>20</v>
      </c>
      <c r="G12" s="30">
        <v>2</v>
      </c>
      <c r="H12" s="31">
        <v>0.59375</v>
      </c>
      <c r="J12" s="26">
        <f t="shared" si="0"/>
        <v>3.4722222222222099E-3</v>
      </c>
    </row>
    <row r="13" spans="1:10" ht="15.75" customHeight="1" x14ac:dyDescent="0.3">
      <c r="A13" s="1" t="s">
        <v>26</v>
      </c>
      <c r="B13" s="2" t="s">
        <v>27</v>
      </c>
      <c r="C13" s="3" t="s">
        <v>28</v>
      </c>
      <c r="D13" s="5">
        <v>14</v>
      </c>
      <c r="E13" s="2" t="s">
        <v>29</v>
      </c>
      <c r="F13" s="3">
        <v>37</v>
      </c>
      <c r="G13" s="4">
        <v>1</v>
      </c>
      <c r="H13" s="6">
        <v>0.59722222222222221</v>
      </c>
      <c r="J13" s="26">
        <f t="shared" si="0"/>
        <v>0</v>
      </c>
    </row>
    <row r="14" spans="1:10" ht="15.75" customHeight="1" x14ac:dyDescent="0.3">
      <c r="A14" s="46" t="s">
        <v>32</v>
      </c>
      <c r="B14" s="47" t="s">
        <v>33</v>
      </c>
      <c r="C14" s="48">
        <v>1</v>
      </c>
      <c r="D14" s="47">
        <v>6</v>
      </c>
      <c r="E14" s="47" t="s">
        <v>16</v>
      </c>
      <c r="F14" s="48">
        <v>6</v>
      </c>
      <c r="G14" s="49">
        <v>3</v>
      </c>
      <c r="H14" s="50">
        <v>0.59722222222222221</v>
      </c>
      <c r="J14" s="26">
        <f t="shared" si="0"/>
        <v>3.4722222222222099E-3</v>
      </c>
    </row>
    <row r="15" spans="1:10" ht="15.75" customHeight="1" x14ac:dyDescent="0.3">
      <c r="A15" s="21" t="s">
        <v>34</v>
      </c>
      <c r="B15" s="22" t="s">
        <v>31</v>
      </c>
      <c r="C15" s="23">
        <v>15</v>
      </c>
      <c r="D15" s="32">
        <v>18</v>
      </c>
      <c r="E15" s="22" t="s">
        <v>29</v>
      </c>
      <c r="F15" s="23">
        <v>18</v>
      </c>
      <c r="G15" s="24">
        <v>2</v>
      </c>
      <c r="H15" s="25">
        <v>0.60069444444444442</v>
      </c>
      <c r="J15" s="26">
        <f t="shared" si="0"/>
        <v>3.4722222222222099E-3</v>
      </c>
    </row>
    <row r="16" spans="1:10" ht="15.75" customHeight="1" x14ac:dyDescent="0.3">
      <c r="A16" s="46" t="s">
        <v>35</v>
      </c>
      <c r="B16" s="47" t="s">
        <v>36</v>
      </c>
      <c r="C16" s="48">
        <v>19</v>
      </c>
      <c r="D16" s="52">
        <v>8</v>
      </c>
      <c r="E16" s="47" t="s">
        <v>29</v>
      </c>
      <c r="F16" s="48">
        <v>8</v>
      </c>
      <c r="G16" s="49">
        <v>3</v>
      </c>
      <c r="H16" s="50">
        <v>0.60416666666666663</v>
      </c>
      <c r="J16" s="26" t="e">
        <f>#REF!-H16</f>
        <v>#REF!</v>
      </c>
    </row>
    <row r="17" spans="1:10" ht="15.75" customHeight="1" x14ac:dyDescent="0.3">
      <c r="A17" s="21" t="s">
        <v>39</v>
      </c>
      <c r="B17" s="22" t="s">
        <v>40</v>
      </c>
      <c r="C17" s="23" t="s">
        <v>41</v>
      </c>
      <c r="D17" s="32">
        <v>17</v>
      </c>
      <c r="E17" s="22" t="s">
        <v>29</v>
      </c>
      <c r="F17" s="23">
        <v>56</v>
      </c>
      <c r="G17" s="24">
        <v>2</v>
      </c>
      <c r="H17" s="25">
        <v>0.60763888888888895</v>
      </c>
      <c r="J17" s="26">
        <v>1.041666666666663E-2</v>
      </c>
    </row>
    <row r="18" spans="1:10" ht="15.75" customHeight="1" x14ac:dyDescent="0.3">
      <c r="A18" s="46" t="s">
        <v>42</v>
      </c>
      <c r="B18" s="47" t="s">
        <v>43</v>
      </c>
      <c r="C18" s="48" t="s">
        <v>44</v>
      </c>
      <c r="D18" s="47">
        <v>16</v>
      </c>
      <c r="E18" s="47" t="s">
        <v>16</v>
      </c>
      <c r="F18" s="48">
        <v>29</v>
      </c>
      <c r="G18" s="49">
        <v>3</v>
      </c>
      <c r="H18" s="50">
        <v>0.61111111111111105</v>
      </c>
      <c r="J18" s="26">
        <v>6.9444444444444198E-3</v>
      </c>
    </row>
    <row r="19" spans="1:10" ht="15.75" customHeight="1" x14ac:dyDescent="0.3">
      <c r="A19" s="1" t="s">
        <v>37</v>
      </c>
      <c r="B19" s="2" t="s">
        <v>18</v>
      </c>
      <c r="C19" s="3" t="s">
        <v>38</v>
      </c>
      <c r="D19" s="5">
        <v>2</v>
      </c>
      <c r="E19" s="2" t="s">
        <v>29</v>
      </c>
      <c r="F19" s="3">
        <v>24</v>
      </c>
      <c r="G19" s="4">
        <v>1</v>
      </c>
      <c r="H19" s="6">
        <v>0.61458333333333337</v>
      </c>
      <c r="J19" s="26">
        <v>6.9444444444445308E-3</v>
      </c>
    </row>
    <row r="20" spans="1:10" ht="15.75" customHeight="1" x14ac:dyDescent="0.3">
      <c r="A20" s="40" t="s">
        <v>49</v>
      </c>
      <c r="B20" s="41" t="s">
        <v>50</v>
      </c>
      <c r="C20" s="43" t="s">
        <v>51</v>
      </c>
      <c r="D20" s="42">
        <v>4</v>
      </c>
      <c r="E20" s="41" t="s">
        <v>29</v>
      </c>
      <c r="F20" s="43">
        <v>10</v>
      </c>
      <c r="G20" s="44">
        <v>3</v>
      </c>
      <c r="H20" s="45">
        <v>0.62152777777777779</v>
      </c>
      <c r="J20" s="26">
        <v>2.0833333333333259E-2</v>
      </c>
    </row>
    <row r="21" spans="1:10" ht="15.75" customHeight="1" x14ac:dyDescent="0.3">
      <c r="A21" s="1" t="s">
        <v>45</v>
      </c>
      <c r="B21" s="2" t="s">
        <v>46</v>
      </c>
      <c r="C21" s="3" t="s">
        <v>47</v>
      </c>
      <c r="D21" s="5">
        <v>3</v>
      </c>
      <c r="E21" s="2" t="s">
        <v>29</v>
      </c>
      <c r="F21" s="3">
        <v>22</v>
      </c>
      <c r="G21" s="4">
        <v>1</v>
      </c>
      <c r="H21" s="6">
        <v>0.62847222222222221</v>
      </c>
      <c r="J21" s="26">
        <v>3.4722222222222099E-3</v>
      </c>
    </row>
    <row r="22" spans="1:10" ht="15.75" customHeight="1" x14ac:dyDescent="0.3">
      <c r="A22" s="27" t="s">
        <v>48</v>
      </c>
      <c r="B22" s="28" t="s">
        <v>22</v>
      </c>
      <c r="C22" s="29">
        <v>15</v>
      </c>
      <c r="D22" s="34">
        <v>1</v>
      </c>
      <c r="E22" s="35" t="s">
        <v>20</v>
      </c>
      <c r="F22" s="29">
        <v>1</v>
      </c>
      <c r="G22" s="30">
        <v>2</v>
      </c>
      <c r="H22" s="31">
        <v>0.62847222222222221</v>
      </c>
      <c r="J22" s="26">
        <v>1.041666666666663E-2</v>
      </c>
    </row>
    <row r="23" spans="1:10" ht="15.75" customHeight="1" x14ac:dyDescent="0.3">
      <c r="A23" s="21" t="s">
        <v>52</v>
      </c>
      <c r="B23" s="22" t="s">
        <v>53</v>
      </c>
      <c r="C23" s="23" t="s">
        <v>54</v>
      </c>
      <c r="D23" s="32">
        <v>13</v>
      </c>
      <c r="E23" s="22" t="s">
        <v>29</v>
      </c>
      <c r="F23" s="23">
        <v>23</v>
      </c>
      <c r="G23" s="33">
        <v>2</v>
      </c>
      <c r="H23" s="25">
        <v>0.63194444444444442</v>
      </c>
      <c r="J23" s="26">
        <v>6.9444444444445308E-3</v>
      </c>
    </row>
    <row r="24" spans="1:10" ht="15.75" customHeight="1" x14ac:dyDescent="0.3">
      <c r="A24" s="40" t="s">
        <v>57</v>
      </c>
      <c r="B24" s="41" t="s">
        <v>58</v>
      </c>
      <c r="C24" s="43" t="s">
        <v>59</v>
      </c>
      <c r="D24" s="42">
        <v>20</v>
      </c>
      <c r="E24" s="41" t="s">
        <v>29</v>
      </c>
      <c r="F24" s="43">
        <v>71</v>
      </c>
      <c r="G24" s="51">
        <v>3</v>
      </c>
      <c r="H24" s="45">
        <v>0.63194444444444442</v>
      </c>
      <c r="J24" s="26">
        <v>1.041666666666663E-2</v>
      </c>
    </row>
    <row r="25" spans="1:10" ht="15.75" customHeight="1" x14ac:dyDescent="0.3">
      <c r="A25" s="1" t="s">
        <v>55</v>
      </c>
      <c r="B25" s="2" t="s">
        <v>36</v>
      </c>
      <c r="C25" s="3" t="s">
        <v>56</v>
      </c>
      <c r="D25" s="2">
        <v>2</v>
      </c>
      <c r="E25" s="2" t="s">
        <v>16</v>
      </c>
      <c r="F25" s="3">
        <v>8</v>
      </c>
      <c r="G25" s="4">
        <v>1</v>
      </c>
      <c r="H25" s="6">
        <v>0.63888888888888895</v>
      </c>
      <c r="J25" s="26">
        <v>1.041666666666663E-2</v>
      </c>
    </row>
    <row r="26" spans="1:10" ht="15.75" customHeight="1" x14ac:dyDescent="0.3">
      <c r="A26" s="21" t="s">
        <v>62</v>
      </c>
      <c r="B26" s="22" t="s">
        <v>63</v>
      </c>
      <c r="C26" s="23" t="s">
        <v>64</v>
      </c>
      <c r="D26" s="22">
        <v>5</v>
      </c>
      <c r="E26" s="22" t="s">
        <v>16</v>
      </c>
      <c r="F26" s="23">
        <v>25</v>
      </c>
      <c r="G26" s="24">
        <v>2</v>
      </c>
      <c r="H26" s="25">
        <v>0.64236111111111105</v>
      </c>
      <c r="J26" s="26">
        <v>1.736111111111116E-2</v>
      </c>
    </row>
    <row r="27" spans="1:10" ht="15.75" customHeight="1" x14ac:dyDescent="0.3">
      <c r="A27" s="1" t="s">
        <v>60</v>
      </c>
      <c r="B27" s="2" t="s">
        <v>18</v>
      </c>
      <c r="C27" s="3">
        <v>23</v>
      </c>
      <c r="D27" s="5">
        <v>19</v>
      </c>
      <c r="E27" s="2" t="s">
        <v>61</v>
      </c>
      <c r="F27" s="3">
        <v>19</v>
      </c>
      <c r="G27" s="4">
        <v>1</v>
      </c>
      <c r="H27" s="6">
        <v>0.64583333333333337</v>
      </c>
      <c r="J27" s="26">
        <v>1.388888888888884E-2</v>
      </c>
    </row>
    <row r="28" spans="1:10" ht="15.75" customHeight="1" x14ac:dyDescent="0.3">
      <c r="A28" s="40" t="s">
        <v>71</v>
      </c>
      <c r="B28" s="41" t="s">
        <v>72</v>
      </c>
      <c r="C28" s="43" t="s">
        <v>73</v>
      </c>
      <c r="D28" s="42">
        <v>9</v>
      </c>
      <c r="E28" s="41" t="s">
        <v>29</v>
      </c>
      <c r="F28" s="43">
        <v>16</v>
      </c>
      <c r="G28" s="44">
        <v>3</v>
      </c>
      <c r="H28" s="45">
        <v>0.64583333333333337</v>
      </c>
      <c r="J28" s="26">
        <v>6.9444444444445308E-3</v>
      </c>
    </row>
    <row r="29" spans="1:10" ht="15.75" customHeight="1" x14ac:dyDescent="0.3">
      <c r="A29" s="21" t="s">
        <v>68</v>
      </c>
      <c r="B29" s="22" t="s">
        <v>69</v>
      </c>
      <c r="C29" s="23" t="s">
        <v>70</v>
      </c>
      <c r="D29" s="32">
        <v>5</v>
      </c>
      <c r="E29" s="22" t="s">
        <v>29</v>
      </c>
      <c r="F29" s="23">
        <v>24</v>
      </c>
      <c r="G29" s="24">
        <v>2</v>
      </c>
      <c r="H29" s="25">
        <v>0.64930555555555558</v>
      </c>
      <c r="J29" s="26">
        <v>1.041666666666663E-2</v>
      </c>
    </row>
    <row r="30" spans="1:10" ht="15.75" customHeight="1" x14ac:dyDescent="0.3">
      <c r="A30" s="1" t="s">
        <v>74</v>
      </c>
      <c r="B30" s="2" t="s">
        <v>63</v>
      </c>
      <c r="C30" s="3">
        <v>7</v>
      </c>
      <c r="D30" s="5">
        <v>6</v>
      </c>
      <c r="E30" s="2" t="s">
        <v>29</v>
      </c>
      <c r="F30" s="3">
        <v>6</v>
      </c>
      <c r="G30" s="4">
        <v>1</v>
      </c>
      <c r="H30" s="6">
        <v>0.65277777777777779</v>
      </c>
      <c r="J30" s="26">
        <v>6.9444444444445308E-3</v>
      </c>
    </row>
    <row r="31" spans="1:10" ht="15.75" customHeight="1" x14ac:dyDescent="0.3">
      <c r="A31" s="40" t="s">
        <v>75</v>
      </c>
      <c r="B31" s="41" t="s">
        <v>69</v>
      </c>
      <c r="C31" s="43" t="s">
        <v>76</v>
      </c>
      <c r="D31" s="42">
        <v>4</v>
      </c>
      <c r="E31" s="41" t="s">
        <v>29</v>
      </c>
      <c r="F31" s="43">
        <v>40</v>
      </c>
      <c r="G31" s="44">
        <v>3</v>
      </c>
      <c r="H31" s="45">
        <v>0.65277777777777779</v>
      </c>
      <c r="J31" s="26">
        <v>-0.14236111111111116</v>
      </c>
    </row>
    <row r="32" spans="1:10" ht="15.75" customHeight="1" x14ac:dyDescent="0.3">
      <c r="A32" s="1" t="s">
        <v>80</v>
      </c>
      <c r="B32" s="2" t="s">
        <v>81</v>
      </c>
      <c r="C32" s="3" t="s">
        <v>82</v>
      </c>
      <c r="D32" s="5">
        <v>4</v>
      </c>
      <c r="E32" s="2" t="s">
        <v>16</v>
      </c>
      <c r="F32" s="3">
        <v>20</v>
      </c>
      <c r="G32" s="4">
        <v>1</v>
      </c>
      <c r="H32" s="6">
        <v>0.65972222222222221</v>
      </c>
      <c r="J32" s="26">
        <f>H33-H32</f>
        <v>0</v>
      </c>
    </row>
    <row r="33" spans="1:10" ht="15.75" customHeight="1" x14ac:dyDescent="0.3">
      <c r="A33" s="21" t="s">
        <v>77</v>
      </c>
      <c r="B33" s="22" t="s">
        <v>78</v>
      </c>
      <c r="C33" s="23" t="s">
        <v>79</v>
      </c>
      <c r="D33" s="32">
        <v>12</v>
      </c>
      <c r="E33" s="22" t="s">
        <v>29</v>
      </c>
      <c r="F33" s="23">
        <v>54</v>
      </c>
      <c r="G33" s="24">
        <v>2</v>
      </c>
      <c r="H33" s="25">
        <v>0.65972222222222221</v>
      </c>
      <c r="J33" s="26">
        <f t="shared" ref="J33:J41" si="1">H34-H33</f>
        <v>3.4722222222222099E-3</v>
      </c>
    </row>
    <row r="34" spans="1:10" ht="15.75" customHeight="1" x14ac:dyDescent="0.3">
      <c r="A34" s="46" t="s">
        <v>91</v>
      </c>
      <c r="B34" s="47" t="s">
        <v>92</v>
      </c>
      <c r="C34" s="48">
        <v>29</v>
      </c>
      <c r="D34" s="47">
        <v>3</v>
      </c>
      <c r="E34" s="47" t="s">
        <v>16</v>
      </c>
      <c r="F34" s="48">
        <v>3</v>
      </c>
      <c r="G34" s="49">
        <v>3</v>
      </c>
      <c r="H34" s="50">
        <v>0.66319444444444442</v>
      </c>
      <c r="J34" s="26">
        <f t="shared" si="1"/>
        <v>3.4722222222222099E-3</v>
      </c>
    </row>
    <row r="35" spans="1:10" ht="15.75" customHeight="1" x14ac:dyDescent="0.3">
      <c r="A35" s="1" t="s">
        <v>85</v>
      </c>
      <c r="B35" s="2" t="s">
        <v>86</v>
      </c>
      <c r="C35" s="3" t="s">
        <v>87</v>
      </c>
      <c r="D35" s="5">
        <v>18</v>
      </c>
      <c r="E35" s="2" t="s">
        <v>29</v>
      </c>
      <c r="F35" s="3">
        <v>37</v>
      </c>
      <c r="G35" s="61">
        <v>1</v>
      </c>
      <c r="H35" s="6">
        <v>0.66666666666666663</v>
      </c>
      <c r="J35" s="26">
        <f t="shared" si="1"/>
        <v>0</v>
      </c>
    </row>
    <row r="36" spans="1:10" ht="15.75" customHeight="1" x14ac:dyDescent="0.3">
      <c r="A36" s="40" t="s">
        <v>97</v>
      </c>
      <c r="B36" s="41" t="s">
        <v>98</v>
      </c>
      <c r="C36" s="43">
        <v>40</v>
      </c>
      <c r="D36" s="41">
        <v>16</v>
      </c>
      <c r="E36" s="41" t="s">
        <v>16</v>
      </c>
      <c r="F36" s="43">
        <v>16</v>
      </c>
      <c r="G36" s="44">
        <v>3</v>
      </c>
      <c r="H36" s="45">
        <v>0.66666666666666663</v>
      </c>
      <c r="J36" s="26">
        <f t="shared" si="1"/>
        <v>3.4722222222222099E-3</v>
      </c>
    </row>
    <row r="37" spans="1:10" ht="15.75" customHeight="1" x14ac:dyDescent="0.3">
      <c r="A37" s="21" t="s">
        <v>88</v>
      </c>
      <c r="B37" s="22" t="s">
        <v>89</v>
      </c>
      <c r="C37" s="23" t="s">
        <v>90</v>
      </c>
      <c r="D37" s="32">
        <v>14</v>
      </c>
      <c r="E37" s="22" t="s">
        <v>29</v>
      </c>
      <c r="F37" s="23">
        <v>67</v>
      </c>
      <c r="G37" s="24">
        <v>2</v>
      </c>
      <c r="H37" s="25">
        <v>0.67013888888888884</v>
      </c>
      <c r="J37" s="26">
        <f t="shared" si="1"/>
        <v>1.736111111111116E-2</v>
      </c>
    </row>
    <row r="38" spans="1:10" ht="15.75" customHeight="1" x14ac:dyDescent="0.3">
      <c r="A38" s="27" t="s">
        <v>94</v>
      </c>
      <c r="B38" s="28" t="s">
        <v>95</v>
      </c>
      <c r="C38" s="29" t="s">
        <v>96</v>
      </c>
      <c r="D38" s="59">
        <v>2</v>
      </c>
      <c r="E38" s="28" t="s">
        <v>29</v>
      </c>
      <c r="F38" s="29">
        <v>17</v>
      </c>
      <c r="G38" s="30">
        <v>2</v>
      </c>
      <c r="H38" s="31">
        <v>0.6875</v>
      </c>
      <c r="J38" s="26">
        <f t="shared" si="1"/>
        <v>1.388888888888884E-2</v>
      </c>
    </row>
    <row r="39" spans="1:10" ht="15.75" customHeight="1" x14ac:dyDescent="0.3">
      <c r="A39" s="21" t="s">
        <v>99</v>
      </c>
      <c r="B39" s="22" t="s">
        <v>98</v>
      </c>
      <c r="C39" s="23">
        <v>31</v>
      </c>
      <c r="D39" s="32">
        <v>11</v>
      </c>
      <c r="E39" s="22" t="s">
        <v>29</v>
      </c>
      <c r="F39" s="23">
        <v>11</v>
      </c>
      <c r="G39" s="33">
        <v>2</v>
      </c>
      <c r="H39" s="25">
        <v>0.70138888888888884</v>
      </c>
      <c r="J39" s="26">
        <f t="shared" si="1"/>
        <v>6.9444444444445308E-3</v>
      </c>
    </row>
    <row r="40" spans="1:10" ht="15.75" customHeight="1" x14ac:dyDescent="0.3">
      <c r="A40" s="58" t="s">
        <v>65</v>
      </c>
      <c r="B40" s="35" t="s">
        <v>66</v>
      </c>
      <c r="C40" s="62" t="s">
        <v>67</v>
      </c>
      <c r="D40" s="34">
        <v>11</v>
      </c>
      <c r="E40" s="35" t="s">
        <v>29</v>
      </c>
      <c r="F40" s="60">
        <v>22</v>
      </c>
      <c r="G40" s="33">
        <v>2</v>
      </c>
      <c r="H40" s="25">
        <v>0.70833333333333337</v>
      </c>
      <c r="J40" s="26">
        <f t="shared" si="1"/>
        <v>1.041666666666663E-2</v>
      </c>
    </row>
    <row r="41" spans="1:10" ht="15.75" customHeight="1" x14ac:dyDescent="0.3">
      <c r="A41" s="21" t="s">
        <v>93</v>
      </c>
      <c r="B41" s="22" t="s">
        <v>84</v>
      </c>
      <c r="C41" s="23">
        <v>34</v>
      </c>
      <c r="D41" s="32">
        <v>15</v>
      </c>
      <c r="E41" s="22" t="s">
        <v>16</v>
      </c>
      <c r="F41" s="23">
        <v>15</v>
      </c>
      <c r="G41" s="24">
        <v>2</v>
      </c>
      <c r="H41" s="25">
        <v>0.71875</v>
      </c>
      <c r="J41" s="26">
        <f t="shared" si="1"/>
        <v>6.9444444444445308E-3</v>
      </c>
    </row>
    <row r="42" spans="1:10" ht="15.75" customHeight="1" x14ac:dyDescent="0.3">
      <c r="A42" s="21" t="s">
        <v>83</v>
      </c>
      <c r="B42" s="22" t="s">
        <v>84</v>
      </c>
      <c r="C42" s="23">
        <v>21</v>
      </c>
      <c r="D42" s="32">
        <v>4</v>
      </c>
      <c r="E42" s="22" t="s">
        <v>61</v>
      </c>
      <c r="F42" s="23">
        <v>4</v>
      </c>
      <c r="G42" s="24">
        <v>2</v>
      </c>
      <c r="H42" s="25">
        <v>0.72569444444444453</v>
      </c>
      <c r="J42" s="26">
        <v>-9.7222222222222099E-2</v>
      </c>
    </row>
    <row r="45" spans="1:10" x14ac:dyDescent="0.3">
      <c r="J45" s="26"/>
    </row>
    <row r="46" spans="1:10" x14ac:dyDescent="0.3">
      <c r="J46" s="26"/>
    </row>
    <row r="47" spans="1:10" x14ac:dyDescent="0.3">
      <c r="J47" s="26"/>
    </row>
  </sheetData>
  <autoFilter ref="A7:H42"/>
  <sortState ref="A8:H42">
    <sortCondition ref="H8:H42"/>
  </sortState>
  <mergeCells count="3">
    <mergeCell ref="A1:H1"/>
    <mergeCell ref="A2:H2"/>
    <mergeCell ref="A5:H5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Егорова</dc:creator>
  <cp:lastModifiedBy>Мария Егорова</cp:lastModifiedBy>
  <dcterms:created xsi:type="dcterms:W3CDTF">2022-04-29T16:57:16Z</dcterms:created>
  <dcterms:modified xsi:type="dcterms:W3CDTF">2022-04-29T18:38:49Z</dcterms:modified>
</cp:coreProperties>
</file>