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Старт_ГРУППА" sheetId="1" r:id="rId1"/>
  </sheets>
  <externalReferences>
    <externalReference r:id="rId2"/>
    <externalReference r:id="rId3"/>
    <externalReference r:id="rId4"/>
    <externalReference r:id="rId5"/>
  </externalReferences>
  <definedNames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24519"/>
</workbook>
</file>

<file path=xl/calcChain.xml><?xml version="1.0" encoding="utf-8"?>
<calcChain xmlns="http://schemas.openxmlformats.org/spreadsheetml/2006/main">
  <c r="A18" i="1"/>
</calcChain>
</file>

<file path=xl/sharedStrings.xml><?xml version="1.0" encoding="utf-8"?>
<sst xmlns="http://schemas.openxmlformats.org/spreadsheetml/2006/main" count="67" uniqueCount="46">
  <si>
    <t>см</t>
  </si>
  <si>
    <t>Веденяпина Полина(КМС), Лебедева Наталья(КМС), Булдакова Анна(КМС), Прядохин Павел(КМС)</t>
  </si>
  <si>
    <t>Медведев Алексей Владимирович</t>
  </si>
  <si>
    <t>Санкт-Петербург</t>
  </si>
  <si>
    <t>СДЮСШОР № 2 - 4</t>
  </si>
  <si>
    <t>Магомедгаджиева Эльмира(1), Иванова Татьяна(1), Комкова Надежда(КМС), Степанов Иван(1)</t>
  </si>
  <si>
    <t>Легкобыт Николай Владимирович</t>
  </si>
  <si>
    <t>Санкт-Петербург, Фрунзенский район</t>
  </si>
  <si>
    <t>СДЮСШОР № 2 (на базе ГБОУ СОШ № 312)-2</t>
  </si>
  <si>
    <t>Кузнецова Екатерина(МС), Савельев Эдуард(КМС), Петров Валерий(1), Санников Илья(КМС)</t>
  </si>
  <si>
    <t>СДЮСШОР № 2 (на базе ГБОУ СОШ № 312)-1</t>
  </si>
  <si>
    <t>Соколова Евгения(2), Гурин Павел(КМС), Фахриева Евгения(2), Потапова Анна(2)</t>
  </si>
  <si>
    <t>Гурин Павел Александрович</t>
  </si>
  <si>
    <t>Университет ИТМО ССК "Кронверкские барсы"</t>
  </si>
  <si>
    <t>Гадасик Нелли(КМС), Гоголева Любовь(1), Остапенко Маргарита(1), Кофман Давид(1)</t>
  </si>
  <si>
    <t>Балина Нина Александровна</t>
  </si>
  <si>
    <t>Санкт-Петербург, Выборгский район</t>
  </si>
  <si>
    <t>ДДЮТ Выборгского района - 1</t>
  </si>
  <si>
    <t>Бахтияров Руслан(КМС), Кушигина Анастасия(1), Сухарева Олеся(1)</t>
  </si>
  <si>
    <t>Андреева Таисия Андреевна</t>
  </si>
  <si>
    <t>СДЮСШОР № 2 - 2</t>
  </si>
  <si>
    <t>Потовой Андрей(КМС), Разумов Захар(1), Андреев Андрей(МС), Межевич Анастасия(МС), Кондратьева Алина(КМС)</t>
  </si>
  <si>
    <t>СДЮСШОР № 2 - 2-2</t>
  </si>
  <si>
    <t>Просолов Игорь(КМС), Картушев Егор(1), Смирнова Анжелика(КМС), Петрова Любовь(МС)</t>
  </si>
  <si>
    <t>СДЮСШОР № 2 - 2-1</t>
  </si>
  <si>
    <t>Струков Павел(МС), Киль Олег(КМС), Георгиевская Виктория(1), Фыгина Анна(1)</t>
  </si>
  <si>
    <t>СДЮСШОР № 2 - 1-2</t>
  </si>
  <si>
    <t>Горев Даниил(КМС), Масанов Никита(КМС), Волнухина Вера(МС), Белан Елизавета(КМС)</t>
  </si>
  <si>
    <t>СДЮСШОР № 2 - 1-1</t>
  </si>
  <si>
    <t>Время старта</t>
  </si>
  <si>
    <t>Пониж. ранга</t>
  </si>
  <si>
    <t>Чип</t>
  </si>
  <si>
    <t>Ранг</t>
  </si>
  <si>
    <t>Пол</t>
  </si>
  <si>
    <t>Состав</t>
  </si>
  <si>
    <t>Представитель</t>
  </si>
  <si>
    <t>Территория</t>
  </si>
  <si>
    <t>Группа</t>
  </si>
  <si>
    <t>№ группы</t>
  </si>
  <si>
    <t>№ п/п</t>
  </si>
  <si>
    <t>СТАРТОВЫЙ ПРОТОКОЛ</t>
  </si>
  <si>
    <t>Ленинградская область, Всеволожский район, Куйвозовское с/п</t>
  </si>
  <si>
    <t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t>
  </si>
  <si>
    <t>дистанция - пешеходная - группа 4 класса</t>
  </si>
  <si>
    <t>02 мая 2021 года</t>
  </si>
  <si>
    <t>Чемпионат Санкт-Петербурга по спортивному туризму</t>
  </si>
</sst>
</file>

<file path=xl/styles.xml><?xml version="1.0" encoding="utf-8"?>
<styleSheet xmlns="http://schemas.openxmlformats.org/spreadsheetml/2006/main">
  <numFmts count="1">
    <numFmt numFmtId="164" formatCode="hh:mm"/>
  </numFmts>
  <fonts count="13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0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26">
    <xf numFmtId="0" fontId="0" fillId="0" borderId="0" xfId="0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0" fontId="3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9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2_rez-l-2kd-chipspb-13-red (1)" xfId="6"/>
    <cellStyle name="Обычный 3" xfId="7"/>
    <cellStyle name="Обычный 3 2" xfId="8"/>
    <cellStyle name="Обычный 3 3" xfId="9"/>
    <cellStyle name="Обычный 3 4" xfId="10"/>
    <cellStyle name="Обычный 3 4 2" xfId="11"/>
    <cellStyle name="Обычный 3_5 класс Сквоз ЛК и РЕГ" xfId="12"/>
    <cellStyle name="Обычный 4" xfId="13"/>
    <cellStyle name="Обычный 4 2" xfId="14"/>
    <cellStyle name="Обычный 5" xfId="15"/>
    <cellStyle name="Обычный 6" xfId="16"/>
    <cellStyle name="Обычный 6 2" xfId="17"/>
    <cellStyle name="Обычный 7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v/&#1055;&#1072;&#1087;&#1082;&#1072;%20&#1086;&#1073;&#1084;&#1077;&#1085;&#1072;/&#1063;&#1080;&#1055;%20&#1057;&#1055;&#1073;%2005.2021/&#1041;&#1072;&#1079;&#1099;/4&#1082;&#1076;%20&#1075;&#1088;&#1091;&#1087;&#1087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Чемпионат Санкт-Петербурга по спортивному туризму
Первенство Санкт-Петербурга по спортивному туризму</v>
          </cell>
        </row>
        <row r="27">
          <cell r="C27" t="str">
            <v>30 апреля - 03 мая 2021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"мальчики/девочки"</v>
          </cell>
          <cell r="E48" t="str">
            <v>МАЛЬЧИКИ</v>
          </cell>
          <cell r="F48" t="str">
            <v>ДЕВОЧКИ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"мальчики/девочки"</v>
          </cell>
          <cell r="E49" t="str">
            <v>МАЛЬЧИКИ</v>
          </cell>
          <cell r="F49" t="str">
            <v>ДЕВОЧКИ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"мальчики/девочки"</v>
          </cell>
          <cell r="E50" t="str">
            <v>МАЛЬЧИКИ</v>
          </cell>
          <cell r="F50" t="str">
            <v>ДЕВОЧКИ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"юноши/девушки"</v>
          </cell>
          <cell r="E52" t="str">
            <v>ЮНОШИ</v>
          </cell>
          <cell r="F52" t="str">
            <v>ДЕВУШКИ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16-21_3</v>
          </cell>
          <cell r="D53" t="str">
            <v>"юниоры/юниорки"</v>
          </cell>
          <cell r="E53" t="str">
            <v>ЮНИОРЫ</v>
          </cell>
          <cell r="F53" t="str">
            <v>ЮНИОРКИ</v>
          </cell>
          <cell r="G53" t="str">
            <v>16-21_3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D56" t="str">
            <v>"юниоры/юниорки"</v>
          </cell>
          <cell r="E56" t="str">
            <v>ЮНИОРЫ</v>
          </cell>
          <cell r="F56" t="str">
            <v>ЮНИОРКИ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65</v>
          </cell>
        </row>
        <row r="2">
          <cell r="E2" t="str">
            <v>4.1</v>
          </cell>
          <cell r="F2">
            <v>1</v>
          </cell>
          <cell r="G2">
            <v>41</v>
          </cell>
          <cell r="H2" t="str">
            <v>Гадасик Нелли</v>
          </cell>
          <cell r="I2">
            <v>2003</v>
          </cell>
          <cell r="J2" t="str">
            <v>КМС</v>
          </cell>
          <cell r="K2" t="str">
            <v>ж</v>
          </cell>
          <cell r="L2" t="str">
            <v>МЖ_4</v>
          </cell>
          <cell r="N2">
            <v>1</v>
          </cell>
          <cell r="O2" t="str">
            <v>ж 1</v>
          </cell>
          <cell r="P2">
            <v>41</v>
          </cell>
          <cell r="Q2">
            <v>120</v>
          </cell>
          <cell r="R2">
            <v>2003</v>
          </cell>
          <cell r="S2" t="str">
            <v>МЖ_4ж</v>
          </cell>
          <cell r="U2">
            <v>900</v>
          </cell>
        </row>
        <row r="3">
          <cell r="E3" t="str">
            <v>4.2</v>
          </cell>
          <cell r="F3">
            <v>2</v>
          </cell>
          <cell r="G3">
            <v>42</v>
          </cell>
          <cell r="H3" t="str">
            <v>Гоголева Любовь</v>
          </cell>
          <cell r="I3">
            <v>2004</v>
          </cell>
          <cell r="J3">
            <v>1</v>
          </cell>
          <cell r="K3" t="str">
            <v>ж</v>
          </cell>
          <cell r="L3" t="str">
            <v>МЖ_4</v>
          </cell>
          <cell r="N3">
            <v>1</v>
          </cell>
          <cell r="O3" t="str">
            <v>ж 1</v>
          </cell>
          <cell r="P3">
            <v>41</v>
          </cell>
          <cell r="Q3">
            <v>40</v>
          </cell>
          <cell r="R3">
            <v>2004</v>
          </cell>
          <cell r="S3" t="str">
            <v>МЖ_4ж</v>
          </cell>
          <cell r="U3">
            <v>900</v>
          </cell>
        </row>
        <row r="4">
          <cell r="E4" t="str">
            <v>4.3</v>
          </cell>
          <cell r="F4">
            <v>3</v>
          </cell>
          <cell r="G4">
            <v>43</v>
          </cell>
          <cell r="H4" t="str">
            <v>Остапенко Маргарита</v>
          </cell>
          <cell r="I4">
            <v>2004</v>
          </cell>
          <cell r="J4">
            <v>1</v>
          </cell>
          <cell r="K4" t="str">
            <v>ж</v>
          </cell>
          <cell r="L4" t="str">
            <v>МЖ_4</v>
          </cell>
          <cell r="N4">
            <v>1</v>
          </cell>
          <cell r="P4">
            <v>41</v>
          </cell>
          <cell r="Q4">
            <v>40</v>
          </cell>
          <cell r="R4">
            <v>2004</v>
          </cell>
          <cell r="S4" t="str">
            <v>МЖ_4ж</v>
          </cell>
          <cell r="U4">
            <v>600</v>
          </cell>
        </row>
        <row r="5">
          <cell r="E5" t="str">
            <v>4.4</v>
          </cell>
          <cell r="F5">
            <v>4</v>
          </cell>
          <cell r="G5">
            <v>44</v>
          </cell>
          <cell r="H5" t="str">
            <v>Кофман Давид</v>
          </cell>
          <cell r="I5">
            <v>2003</v>
          </cell>
          <cell r="J5">
            <v>1</v>
          </cell>
          <cell r="K5" t="str">
            <v>м</v>
          </cell>
          <cell r="L5" t="str">
            <v>МЖ_4</v>
          </cell>
          <cell r="N5">
            <v>1</v>
          </cell>
          <cell r="P5">
            <v>41</v>
          </cell>
          <cell r="Q5">
            <v>40</v>
          </cell>
          <cell r="R5">
            <v>2003</v>
          </cell>
          <cell r="S5" t="str">
            <v>МЖ_4м</v>
          </cell>
          <cell r="U5">
            <v>600</v>
          </cell>
        </row>
        <row r="6">
          <cell r="E6" t="str">
            <v>5.1</v>
          </cell>
          <cell r="F6">
            <v>1</v>
          </cell>
          <cell r="G6">
            <v>51</v>
          </cell>
          <cell r="H6" t="str">
            <v>Кудрявцева Марьяна</v>
          </cell>
          <cell r="I6">
            <v>2005</v>
          </cell>
          <cell r="J6">
            <v>2</v>
          </cell>
          <cell r="K6" t="str">
            <v>ж</v>
          </cell>
          <cell r="L6" t="str">
            <v>ЮЮ 16-21_4</v>
          </cell>
          <cell r="N6">
            <v>1</v>
          </cell>
          <cell r="Q6">
            <v>12</v>
          </cell>
          <cell r="R6">
            <v>2005</v>
          </cell>
          <cell r="S6" t="str">
            <v>ЮЮ 16-21_4ж</v>
          </cell>
          <cell r="U6">
            <v>300</v>
          </cell>
        </row>
        <row r="7">
          <cell r="E7" t="str">
            <v>5.2</v>
          </cell>
          <cell r="F7">
            <v>2</v>
          </cell>
          <cell r="G7">
            <v>52</v>
          </cell>
          <cell r="H7" t="str">
            <v>Полосенко Екатерина</v>
          </cell>
          <cell r="I7">
            <v>2004</v>
          </cell>
          <cell r="J7">
            <v>1</v>
          </cell>
          <cell r="K7" t="str">
            <v>ж</v>
          </cell>
          <cell r="L7" t="str">
            <v>ЮЮ 16-21_4</v>
          </cell>
          <cell r="N7">
            <v>1</v>
          </cell>
          <cell r="Q7">
            <v>40</v>
          </cell>
          <cell r="R7">
            <v>2004</v>
          </cell>
          <cell r="S7" t="str">
            <v>ЮЮ 16-21_4ж</v>
          </cell>
          <cell r="U7">
            <v>300</v>
          </cell>
        </row>
        <row r="8">
          <cell r="E8" t="str">
            <v>5.3</v>
          </cell>
          <cell r="F8">
            <v>3</v>
          </cell>
          <cell r="G8">
            <v>53</v>
          </cell>
          <cell r="H8" t="str">
            <v>Федорова Вера</v>
          </cell>
          <cell r="I8">
            <v>2004</v>
          </cell>
          <cell r="J8">
            <v>1</v>
          </cell>
          <cell r="K8" t="str">
            <v>ж</v>
          </cell>
          <cell r="L8" t="str">
            <v>ЮЮ 16-21_4</v>
          </cell>
          <cell r="N8">
            <v>1</v>
          </cell>
          <cell r="Q8">
            <v>40</v>
          </cell>
          <cell r="R8">
            <v>2004</v>
          </cell>
          <cell r="S8" t="str">
            <v>ЮЮ 16-21_4ж</v>
          </cell>
          <cell r="U8">
            <v>300</v>
          </cell>
        </row>
        <row r="9">
          <cell r="E9" t="str">
            <v>5.4</v>
          </cell>
          <cell r="F9">
            <v>4</v>
          </cell>
          <cell r="G9">
            <v>54</v>
          </cell>
          <cell r="H9" t="str">
            <v>Андреева Мария</v>
          </cell>
          <cell r="I9">
            <v>2005</v>
          </cell>
          <cell r="J9">
            <v>1</v>
          </cell>
          <cell r="K9" t="str">
            <v>ж</v>
          </cell>
          <cell r="L9" t="str">
            <v>ЮЮ 16-21_4</v>
          </cell>
          <cell r="N9">
            <v>1</v>
          </cell>
          <cell r="Q9">
            <v>40</v>
          </cell>
          <cell r="R9">
            <v>2005</v>
          </cell>
          <cell r="S9" t="str">
            <v>ЮЮ 16-21_4ж</v>
          </cell>
          <cell r="U9">
            <v>300</v>
          </cell>
        </row>
        <row r="10">
          <cell r="E10" t="str">
            <v>5.5</v>
          </cell>
          <cell r="F10">
            <v>5</v>
          </cell>
          <cell r="G10">
            <v>55</v>
          </cell>
          <cell r="H10" t="str">
            <v>Георгиевская Виктория</v>
          </cell>
          <cell r="I10">
            <v>2005</v>
          </cell>
          <cell r="J10">
            <v>1</v>
          </cell>
          <cell r="K10" t="str">
            <v>ж</v>
          </cell>
          <cell r="L10" t="str">
            <v>ЮЮ 16-21_4</v>
          </cell>
          <cell r="N10">
            <v>1</v>
          </cell>
          <cell r="O10" t="str">
            <v>ж 1</v>
          </cell>
          <cell r="Q10">
            <v>40</v>
          </cell>
          <cell r="R10">
            <v>2005</v>
          </cell>
          <cell r="S10" t="str">
            <v>ЮЮ 16-21_4ж</v>
          </cell>
          <cell r="U10">
            <v>600</v>
          </cell>
        </row>
        <row r="11">
          <cell r="E11" t="str">
            <v>5.6</v>
          </cell>
          <cell r="F11">
            <v>6</v>
          </cell>
          <cell r="G11">
            <v>56</v>
          </cell>
          <cell r="H11" t="str">
            <v>Фыгина Анна</v>
          </cell>
          <cell r="I11">
            <v>2005</v>
          </cell>
          <cell r="J11">
            <v>1</v>
          </cell>
          <cell r="K11" t="str">
            <v>ж</v>
          </cell>
          <cell r="L11" t="str">
            <v>ЮЮ 16-21_4</v>
          </cell>
          <cell r="N11">
            <v>1</v>
          </cell>
          <cell r="O11" t="str">
            <v>ж 1</v>
          </cell>
          <cell r="Q11">
            <v>40</v>
          </cell>
          <cell r="R11">
            <v>2005</v>
          </cell>
          <cell r="S11" t="str">
            <v>ЮЮ 16-21_4ж</v>
          </cell>
          <cell r="U11">
            <v>600</v>
          </cell>
        </row>
        <row r="12">
          <cell r="E12" t="str">
            <v>5.7</v>
          </cell>
          <cell r="F12">
            <v>7</v>
          </cell>
          <cell r="G12">
            <v>57</v>
          </cell>
          <cell r="H12" t="str">
            <v>Петров Василий</v>
          </cell>
          <cell r="I12">
            <v>2005</v>
          </cell>
          <cell r="J12">
            <v>1</v>
          </cell>
          <cell r="K12" t="str">
            <v>м</v>
          </cell>
          <cell r="L12" t="str">
            <v>ЮЮ 16-21_4</v>
          </cell>
          <cell r="N12">
            <v>1</v>
          </cell>
          <cell r="O12" t="str">
            <v>м 2</v>
          </cell>
          <cell r="Q12">
            <v>40</v>
          </cell>
          <cell r="R12">
            <v>2005</v>
          </cell>
          <cell r="S12" t="str">
            <v>ЮЮ 16-21_4м</v>
          </cell>
          <cell r="U12">
            <v>600</v>
          </cell>
        </row>
        <row r="13">
          <cell r="E13" t="str">
            <v>5.8</v>
          </cell>
          <cell r="F13">
            <v>8</v>
          </cell>
          <cell r="G13">
            <v>58</v>
          </cell>
          <cell r="H13" t="str">
            <v>Маркевич Сергей</v>
          </cell>
          <cell r="I13">
            <v>2003</v>
          </cell>
          <cell r="J13" t="str">
            <v>КМС</v>
          </cell>
          <cell r="K13" t="str">
            <v>м</v>
          </cell>
          <cell r="L13" t="str">
            <v>ЮЮ 16-21_4</v>
          </cell>
          <cell r="N13">
            <v>1</v>
          </cell>
          <cell r="O13" t="str">
            <v>м 2</v>
          </cell>
          <cell r="Q13">
            <v>120</v>
          </cell>
          <cell r="R13">
            <v>2003</v>
          </cell>
          <cell r="S13" t="str">
            <v>ЮЮ 16-21_4м</v>
          </cell>
          <cell r="U13">
            <v>600</v>
          </cell>
        </row>
        <row r="14">
          <cell r="E14" t="str">
            <v>6.1</v>
          </cell>
          <cell r="F14">
            <v>1</v>
          </cell>
          <cell r="G14">
            <v>61</v>
          </cell>
          <cell r="H14" t="str">
            <v>Иошин Савелий</v>
          </cell>
          <cell r="I14">
            <v>2000</v>
          </cell>
          <cell r="J14">
            <v>2</v>
          </cell>
          <cell r="K14" t="str">
            <v>м</v>
          </cell>
          <cell r="L14" t="str">
            <v>ЮЮ 16-21_4</v>
          </cell>
          <cell r="N14">
            <v>1</v>
          </cell>
          <cell r="O14" t="str">
            <v>м 1</v>
          </cell>
          <cell r="Q14">
            <v>12</v>
          </cell>
          <cell r="R14">
            <v>2000</v>
          </cell>
          <cell r="S14" t="str">
            <v>ЮЮ 16-21_4м</v>
          </cell>
          <cell r="U14">
            <v>600</v>
          </cell>
        </row>
        <row r="15">
          <cell r="E15" t="str">
            <v>6.2</v>
          </cell>
          <cell r="F15">
            <v>2</v>
          </cell>
          <cell r="G15">
            <v>62</v>
          </cell>
          <cell r="H15" t="str">
            <v>Иванов Никита Г.</v>
          </cell>
          <cell r="I15">
            <v>1999</v>
          </cell>
          <cell r="J15">
            <v>2</v>
          </cell>
          <cell r="K15" t="str">
            <v>м</v>
          </cell>
          <cell r="L15" t="str">
            <v>МЖ_4</v>
          </cell>
          <cell r="N15">
            <v>1</v>
          </cell>
          <cell r="O15" t="str">
            <v>м 1</v>
          </cell>
          <cell r="Q15">
            <v>12</v>
          </cell>
          <cell r="R15">
            <v>1999</v>
          </cell>
          <cell r="S15" t="str">
            <v>МЖ_4м</v>
          </cell>
          <cell r="U15">
            <v>600</v>
          </cell>
        </row>
        <row r="16">
          <cell r="E16" t="str">
            <v>9.1</v>
          </cell>
          <cell r="F16">
            <v>1</v>
          </cell>
          <cell r="G16">
            <v>91</v>
          </cell>
          <cell r="H16" t="str">
            <v>Морозова Екатерина</v>
          </cell>
          <cell r="I16">
            <v>1999</v>
          </cell>
          <cell r="J16" t="str">
            <v>КМС</v>
          </cell>
          <cell r="K16" t="str">
            <v>ж</v>
          </cell>
          <cell r="L16" t="str">
            <v>МЖ_4</v>
          </cell>
          <cell r="N16">
            <v>1</v>
          </cell>
          <cell r="Q16">
            <v>120</v>
          </cell>
          <cell r="R16">
            <v>1999</v>
          </cell>
          <cell r="S16" t="str">
            <v>МЖ_4ж</v>
          </cell>
          <cell r="U16">
            <v>300</v>
          </cell>
        </row>
        <row r="17">
          <cell r="E17" t="str">
            <v>14.1</v>
          </cell>
          <cell r="F17">
            <v>1</v>
          </cell>
          <cell r="G17">
            <v>141</v>
          </cell>
          <cell r="H17" t="str">
            <v>Чернова Мария</v>
          </cell>
          <cell r="I17">
            <v>1997</v>
          </cell>
          <cell r="J17" t="str">
            <v>КМС</v>
          </cell>
          <cell r="K17" t="str">
            <v>ж</v>
          </cell>
          <cell r="L17" t="str">
            <v>МЖ_4</v>
          </cell>
          <cell r="M17" t="str">
            <v>ж</v>
          </cell>
          <cell r="N17">
            <v>1</v>
          </cell>
          <cell r="O17" t="str">
            <v>ж 1</v>
          </cell>
          <cell r="Q17">
            <v>120</v>
          </cell>
          <cell r="R17">
            <v>1997</v>
          </cell>
          <cell r="S17" t="str">
            <v>МЖ_4ж</v>
          </cell>
          <cell r="U17">
            <v>600</v>
          </cell>
        </row>
        <row r="18">
          <cell r="E18" t="str">
            <v>14.2</v>
          </cell>
          <cell r="F18">
            <v>2</v>
          </cell>
          <cell r="G18">
            <v>142</v>
          </cell>
          <cell r="H18" t="str">
            <v>Черепанова Юлия</v>
          </cell>
          <cell r="I18">
            <v>1998</v>
          </cell>
          <cell r="J18" t="str">
            <v>МС</v>
          </cell>
          <cell r="K18" t="str">
            <v>ж</v>
          </cell>
          <cell r="L18" t="str">
            <v>МЖ_4</v>
          </cell>
          <cell r="M18" t="str">
            <v>ж</v>
          </cell>
          <cell r="O18" t="str">
            <v>ж 1</v>
          </cell>
          <cell r="Q18">
            <v>400</v>
          </cell>
          <cell r="R18">
            <v>1998</v>
          </cell>
          <cell r="S18" t="str">
            <v>МЖ_4ж</v>
          </cell>
          <cell r="U18">
            <v>300</v>
          </cell>
        </row>
        <row r="19">
          <cell r="E19" t="str">
            <v>10.1</v>
          </cell>
          <cell r="F19">
            <v>1</v>
          </cell>
          <cell r="G19">
            <v>101</v>
          </cell>
          <cell r="H19" t="str">
            <v>Горев Даниил</v>
          </cell>
          <cell r="I19">
            <v>1995</v>
          </cell>
          <cell r="J19" t="str">
            <v>КМС</v>
          </cell>
          <cell r="K19" t="str">
            <v>м</v>
          </cell>
          <cell r="L19" t="str">
            <v>МЖ_4</v>
          </cell>
          <cell r="N19">
            <v>1</v>
          </cell>
          <cell r="O19" t="str">
            <v>м 1</v>
          </cell>
          <cell r="P19">
            <v>101</v>
          </cell>
          <cell r="Q19">
            <v>120</v>
          </cell>
          <cell r="R19">
            <v>1995</v>
          </cell>
          <cell r="S19" t="str">
            <v>МЖ_4м</v>
          </cell>
          <cell r="U19">
            <v>900</v>
          </cell>
        </row>
        <row r="20">
          <cell r="E20" t="str">
            <v>10.4</v>
          </cell>
          <cell r="F20">
            <v>4</v>
          </cell>
          <cell r="G20">
            <v>104</v>
          </cell>
          <cell r="H20" t="str">
            <v>Масанов Никита</v>
          </cell>
          <cell r="I20">
            <v>2001</v>
          </cell>
          <cell r="J20" t="str">
            <v>КМС</v>
          </cell>
          <cell r="K20" t="str">
            <v>м</v>
          </cell>
          <cell r="L20" t="str">
            <v>МЖ_4</v>
          </cell>
          <cell r="N20">
            <v>1</v>
          </cell>
          <cell r="O20" t="str">
            <v>м 2</v>
          </cell>
          <cell r="P20">
            <v>101</v>
          </cell>
          <cell r="Q20">
            <v>120</v>
          </cell>
          <cell r="R20">
            <v>2001</v>
          </cell>
          <cell r="S20" t="str">
            <v>МЖ_4м</v>
          </cell>
          <cell r="U20">
            <v>900</v>
          </cell>
        </row>
        <row r="21">
          <cell r="E21" t="str">
            <v>10.7</v>
          </cell>
          <cell r="F21">
            <v>7</v>
          </cell>
          <cell r="G21">
            <v>107</v>
          </cell>
          <cell r="H21" t="str">
            <v>Волнухина Вера</v>
          </cell>
          <cell r="I21">
            <v>1997</v>
          </cell>
          <cell r="J21" t="str">
            <v>МС</v>
          </cell>
          <cell r="K21" t="str">
            <v>ж</v>
          </cell>
          <cell r="L21" t="str">
            <v>МЖ_4</v>
          </cell>
          <cell r="N21">
            <v>1</v>
          </cell>
          <cell r="O21" t="str">
            <v>ж 3</v>
          </cell>
          <cell r="P21">
            <v>101</v>
          </cell>
          <cell r="Q21">
            <v>400</v>
          </cell>
          <cell r="R21">
            <v>1997</v>
          </cell>
          <cell r="S21" t="str">
            <v>МЖ_4ж</v>
          </cell>
          <cell r="U21">
            <v>900</v>
          </cell>
        </row>
        <row r="22">
          <cell r="E22" t="str">
            <v>10.10</v>
          </cell>
          <cell r="F22">
            <v>10</v>
          </cell>
          <cell r="G22">
            <v>110</v>
          </cell>
          <cell r="H22" t="str">
            <v>Белан Елизавета</v>
          </cell>
          <cell r="I22">
            <v>2002</v>
          </cell>
          <cell r="J22" t="str">
            <v>КМС</v>
          </cell>
          <cell r="K22" t="str">
            <v>ж</v>
          </cell>
          <cell r="L22" t="str">
            <v>ЮЮ 16-21_4</v>
          </cell>
          <cell r="N22">
            <v>1</v>
          </cell>
          <cell r="O22" t="str">
            <v>ж 4</v>
          </cell>
          <cell r="P22">
            <v>101</v>
          </cell>
          <cell r="Q22">
            <v>120</v>
          </cell>
          <cell r="R22">
            <v>2002</v>
          </cell>
          <cell r="S22" t="str">
            <v>ЮЮ 16-21_4ж</v>
          </cell>
          <cell r="U22">
            <v>900</v>
          </cell>
        </row>
        <row r="23">
          <cell r="E23" t="str">
            <v>10.2</v>
          </cell>
          <cell r="F23">
            <v>2</v>
          </cell>
          <cell r="G23">
            <v>102</v>
          </cell>
          <cell r="H23" t="str">
            <v>Струков Павел</v>
          </cell>
          <cell r="I23">
            <v>1996</v>
          </cell>
          <cell r="J23" t="str">
            <v>МС</v>
          </cell>
          <cell r="K23" t="str">
            <v>м</v>
          </cell>
          <cell r="L23" t="str">
            <v>МЖ_4</v>
          </cell>
          <cell r="N23">
            <v>1</v>
          </cell>
          <cell r="O23" t="str">
            <v>м 1</v>
          </cell>
          <cell r="P23">
            <v>102</v>
          </cell>
          <cell r="Q23">
            <v>400</v>
          </cell>
          <cell r="R23">
            <v>1996</v>
          </cell>
          <cell r="S23" t="str">
            <v>МЖ_4м</v>
          </cell>
          <cell r="U23">
            <v>900</v>
          </cell>
        </row>
        <row r="24">
          <cell r="E24" t="str">
            <v>10.3</v>
          </cell>
          <cell r="F24">
            <v>3</v>
          </cell>
          <cell r="G24">
            <v>103</v>
          </cell>
          <cell r="H24" t="str">
            <v>Киль Олег</v>
          </cell>
          <cell r="I24">
            <v>2001</v>
          </cell>
          <cell r="J24" t="str">
            <v>КМС</v>
          </cell>
          <cell r="K24" t="str">
            <v>м</v>
          </cell>
          <cell r="L24" t="str">
            <v>МЖ_4</v>
          </cell>
          <cell r="N24">
            <v>1</v>
          </cell>
          <cell r="O24" t="str">
            <v>м 2</v>
          </cell>
          <cell r="P24">
            <v>102</v>
          </cell>
          <cell r="Q24">
            <v>120</v>
          </cell>
          <cell r="R24">
            <v>2001</v>
          </cell>
          <cell r="S24" t="str">
            <v>МЖ_4м</v>
          </cell>
          <cell r="U24">
            <v>900</v>
          </cell>
        </row>
        <row r="25">
          <cell r="E25" t="str">
            <v>10.5</v>
          </cell>
          <cell r="F25">
            <v>5</v>
          </cell>
          <cell r="G25">
            <v>105</v>
          </cell>
          <cell r="H25" t="str">
            <v>Георгиевская Виктория</v>
          </cell>
          <cell r="I25">
            <v>2005</v>
          </cell>
          <cell r="J25">
            <v>1</v>
          </cell>
          <cell r="K25" t="str">
            <v>ж</v>
          </cell>
          <cell r="L25" t="str">
            <v>МЖ_4</v>
          </cell>
          <cell r="P25">
            <v>102</v>
          </cell>
          <cell r="Q25">
            <v>40</v>
          </cell>
          <cell r="R25">
            <v>2005</v>
          </cell>
          <cell r="S25" t="str">
            <v>МЖ_4ж</v>
          </cell>
          <cell r="U25">
            <v>300</v>
          </cell>
        </row>
        <row r="26">
          <cell r="E26" t="str">
            <v>10.6</v>
          </cell>
          <cell r="F26">
            <v>6</v>
          </cell>
          <cell r="G26">
            <v>106</v>
          </cell>
          <cell r="H26" t="str">
            <v>Фыгина Анна</v>
          </cell>
          <cell r="I26">
            <v>2005</v>
          </cell>
          <cell r="J26">
            <v>1</v>
          </cell>
          <cell r="K26" t="str">
            <v>ж</v>
          </cell>
          <cell r="L26" t="str">
            <v>МЖ_4</v>
          </cell>
          <cell r="P26">
            <v>102</v>
          </cell>
          <cell r="Q26">
            <v>40</v>
          </cell>
          <cell r="R26">
            <v>2005</v>
          </cell>
          <cell r="S26" t="str">
            <v>МЖ_4ж</v>
          </cell>
          <cell r="U26">
            <v>300</v>
          </cell>
        </row>
        <row r="27">
          <cell r="E27" t="str">
            <v>10.8</v>
          </cell>
          <cell r="F27">
            <v>8</v>
          </cell>
          <cell r="G27">
            <v>108</v>
          </cell>
          <cell r="H27" t="str">
            <v>Федотова Евгения</v>
          </cell>
          <cell r="I27">
            <v>1989</v>
          </cell>
          <cell r="J27" t="str">
            <v>МС</v>
          </cell>
          <cell r="K27" t="str">
            <v>ж</v>
          </cell>
          <cell r="L27" t="str">
            <v>МЖ_4</v>
          </cell>
          <cell r="N27">
            <v>1</v>
          </cell>
          <cell r="O27" t="str">
            <v>ж 3</v>
          </cell>
          <cell r="Q27">
            <v>400</v>
          </cell>
          <cell r="R27">
            <v>1989</v>
          </cell>
          <cell r="S27" t="str">
            <v>МЖ_4ж</v>
          </cell>
          <cell r="U27">
            <v>600</v>
          </cell>
        </row>
        <row r="28">
          <cell r="E28" t="str">
            <v>10.9</v>
          </cell>
          <cell r="F28">
            <v>9</v>
          </cell>
          <cell r="G28">
            <v>109</v>
          </cell>
          <cell r="H28" t="str">
            <v>Потапенкова Мария</v>
          </cell>
          <cell r="I28">
            <v>1997</v>
          </cell>
          <cell r="J28" t="str">
            <v>КМС</v>
          </cell>
          <cell r="K28" t="str">
            <v>ж</v>
          </cell>
          <cell r="L28" t="str">
            <v>МЖ_4</v>
          </cell>
          <cell r="N28">
            <v>1</v>
          </cell>
          <cell r="O28" t="str">
            <v>ж 4</v>
          </cell>
          <cell r="Q28">
            <v>120</v>
          </cell>
          <cell r="R28">
            <v>1997</v>
          </cell>
          <cell r="S28" t="str">
            <v>МЖ_4ж</v>
          </cell>
          <cell r="U28">
            <v>600</v>
          </cell>
        </row>
        <row r="29">
          <cell r="E29" t="str">
            <v>11.1</v>
          </cell>
          <cell r="F29">
            <v>1</v>
          </cell>
          <cell r="G29">
            <v>111</v>
          </cell>
          <cell r="H29" t="str">
            <v>Просолов Игорь</v>
          </cell>
          <cell r="I29">
            <v>2001</v>
          </cell>
          <cell r="J29" t="str">
            <v>КМС</v>
          </cell>
          <cell r="K29" t="str">
            <v>м</v>
          </cell>
          <cell r="L29" t="str">
            <v>ЮЮ 16-21_4</v>
          </cell>
          <cell r="N29">
            <v>1</v>
          </cell>
          <cell r="O29" t="str">
            <v>м 1</v>
          </cell>
          <cell r="P29">
            <v>111</v>
          </cell>
          <cell r="Q29">
            <v>120</v>
          </cell>
          <cell r="R29">
            <v>2001</v>
          </cell>
          <cell r="S29" t="str">
            <v>ЮЮ 16-21_4м</v>
          </cell>
          <cell r="U29">
            <v>900</v>
          </cell>
        </row>
        <row r="30">
          <cell r="E30" t="str">
            <v>11.4</v>
          </cell>
          <cell r="F30">
            <v>4</v>
          </cell>
          <cell r="G30">
            <v>114</v>
          </cell>
          <cell r="H30" t="str">
            <v>Картушев Егор</v>
          </cell>
          <cell r="I30">
            <v>2004</v>
          </cell>
          <cell r="J30">
            <v>1</v>
          </cell>
          <cell r="K30" t="str">
            <v>м</v>
          </cell>
          <cell r="L30" t="str">
            <v>ЮЮ 16-21_4</v>
          </cell>
          <cell r="N30">
            <v>1</v>
          </cell>
          <cell r="O30" t="str">
            <v>м 2</v>
          </cell>
          <cell r="P30">
            <v>111</v>
          </cell>
          <cell r="Q30">
            <v>40</v>
          </cell>
          <cell r="R30">
            <v>2004</v>
          </cell>
          <cell r="S30" t="str">
            <v>ЮЮ 16-21_4м</v>
          </cell>
          <cell r="U30">
            <v>900</v>
          </cell>
        </row>
        <row r="31">
          <cell r="E31" t="str">
            <v>11.7</v>
          </cell>
          <cell r="F31">
            <v>7</v>
          </cell>
          <cell r="G31">
            <v>117</v>
          </cell>
          <cell r="H31" t="str">
            <v>Смирнова Анжелика</v>
          </cell>
          <cell r="I31">
            <v>2000</v>
          </cell>
          <cell r="J31" t="str">
            <v>КМС</v>
          </cell>
          <cell r="K31" t="str">
            <v>ж</v>
          </cell>
          <cell r="L31" t="str">
            <v>ЮЮ 16-21_4</v>
          </cell>
          <cell r="N31">
            <v>1</v>
          </cell>
          <cell r="O31" t="str">
            <v>ж 4</v>
          </cell>
          <cell r="P31">
            <v>111</v>
          </cell>
          <cell r="Q31">
            <v>120</v>
          </cell>
          <cell r="R31">
            <v>2000</v>
          </cell>
          <cell r="S31" t="str">
            <v>ЮЮ 16-21_4ж</v>
          </cell>
          <cell r="U31">
            <v>900</v>
          </cell>
        </row>
        <row r="32">
          <cell r="E32" t="str">
            <v>11.11</v>
          </cell>
          <cell r="F32">
            <v>11</v>
          </cell>
          <cell r="G32">
            <v>121</v>
          </cell>
          <cell r="H32" t="str">
            <v>Петрова Любовь</v>
          </cell>
          <cell r="I32">
            <v>1998</v>
          </cell>
          <cell r="J32" t="str">
            <v>МС</v>
          </cell>
          <cell r="K32" t="str">
            <v>ж</v>
          </cell>
          <cell r="L32" t="str">
            <v>МЖ_4</v>
          </cell>
          <cell r="N32">
            <v>1</v>
          </cell>
          <cell r="O32" t="str">
            <v>ж 4</v>
          </cell>
          <cell r="P32">
            <v>111</v>
          </cell>
          <cell r="Q32">
            <v>400</v>
          </cell>
          <cell r="R32">
            <v>1998</v>
          </cell>
          <cell r="S32" t="str">
            <v>МЖ_4ж</v>
          </cell>
          <cell r="U32">
            <v>900</v>
          </cell>
        </row>
        <row r="33">
          <cell r="E33" t="str">
            <v>11.2</v>
          </cell>
          <cell r="F33">
            <v>2</v>
          </cell>
          <cell r="G33">
            <v>112</v>
          </cell>
          <cell r="H33" t="str">
            <v>Потовой Андрей</v>
          </cell>
          <cell r="I33">
            <v>2002</v>
          </cell>
          <cell r="J33" t="str">
            <v>КМС</v>
          </cell>
          <cell r="K33" t="str">
            <v>м</v>
          </cell>
          <cell r="L33" t="str">
            <v>ЮЮ 16-21_4</v>
          </cell>
          <cell r="N33">
            <v>1</v>
          </cell>
          <cell r="O33" t="str">
            <v>м 1</v>
          </cell>
          <cell r="P33">
            <v>112</v>
          </cell>
          <cell r="Q33">
            <v>120</v>
          </cell>
          <cell r="R33">
            <v>2002</v>
          </cell>
          <cell r="S33" t="str">
            <v>ЮЮ 16-21_4м</v>
          </cell>
          <cell r="U33">
            <v>900</v>
          </cell>
        </row>
        <row r="34">
          <cell r="E34" t="str">
            <v>11.3</v>
          </cell>
          <cell r="F34">
            <v>3</v>
          </cell>
          <cell r="G34">
            <v>113</v>
          </cell>
          <cell r="H34" t="str">
            <v>Разумов Захар</v>
          </cell>
          <cell r="I34">
            <v>2005</v>
          </cell>
          <cell r="J34">
            <v>1</v>
          </cell>
          <cell r="K34" t="str">
            <v>м</v>
          </cell>
          <cell r="L34" t="str">
            <v>ЮЮ 16-21_4</v>
          </cell>
          <cell r="N34">
            <v>1</v>
          </cell>
          <cell r="O34" t="str">
            <v>м 2</v>
          </cell>
          <cell r="P34">
            <v>112</v>
          </cell>
          <cell r="Q34">
            <v>40</v>
          </cell>
          <cell r="R34">
            <v>2005</v>
          </cell>
          <cell r="S34" t="str">
            <v>ЮЮ 16-21_4м</v>
          </cell>
          <cell r="U34">
            <v>900</v>
          </cell>
        </row>
        <row r="35">
          <cell r="E35" t="str">
            <v>11.5</v>
          </cell>
          <cell r="F35">
            <v>5</v>
          </cell>
          <cell r="G35">
            <v>115</v>
          </cell>
          <cell r="H35" t="str">
            <v>Андреев Андрей</v>
          </cell>
          <cell r="I35">
            <v>1994</v>
          </cell>
          <cell r="J35" t="str">
            <v>МС</v>
          </cell>
          <cell r="K35" t="str">
            <v>м</v>
          </cell>
          <cell r="L35" t="str">
            <v>МЖ_4</v>
          </cell>
          <cell r="N35">
            <v>1</v>
          </cell>
          <cell r="O35" t="str">
            <v>м 3</v>
          </cell>
          <cell r="P35">
            <v>112</v>
          </cell>
          <cell r="Q35">
            <v>400</v>
          </cell>
          <cell r="R35">
            <v>1994</v>
          </cell>
          <cell r="S35" t="str">
            <v>МЖ_4м</v>
          </cell>
          <cell r="U35">
            <v>900</v>
          </cell>
        </row>
        <row r="36">
          <cell r="E36" t="str">
            <v>11.9</v>
          </cell>
          <cell r="F36">
            <v>9</v>
          </cell>
          <cell r="G36">
            <v>119</v>
          </cell>
          <cell r="H36" t="str">
            <v>Межевич Анастасия</v>
          </cell>
          <cell r="I36">
            <v>2000</v>
          </cell>
          <cell r="J36" t="str">
            <v>МС</v>
          </cell>
          <cell r="K36" t="str">
            <v>ж</v>
          </cell>
          <cell r="L36" t="str">
            <v>ЮЮ 16-21_4</v>
          </cell>
          <cell r="N36">
            <v>1</v>
          </cell>
          <cell r="O36" t="str">
            <v>ж 5</v>
          </cell>
          <cell r="P36">
            <v>112</v>
          </cell>
          <cell r="Q36">
            <v>400</v>
          </cell>
          <cell r="R36">
            <v>2000</v>
          </cell>
          <cell r="S36" t="str">
            <v>ЮЮ 16-21_4ж</v>
          </cell>
          <cell r="U36">
            <v>900</v>
          </cell>
        </row>
        <row r="37">
          <cell r="E37" t="str">
            <v>11.10</v>
          </cell>
          <cell r="F37">
            <v>10</v>
          </cell>
          <cell r="G37">
            <v>120</v>
          </cell>
          <cell r="H37" t="str">
            <v>Кондратьева Алина</v>
          </cell>
          <cell r="I37">
            <v>2000</v>
          </cell>
          <cell r="J37" t="str">
            <v>КМС</v>
          </cell>
          <cell r="K37" t="str">
            <v>ж</v>
          </cell>
          <cell r="L37" t="str">
            <v>ЮЮ 16-21_4</v>
          </cell>
          <cell r="N37">
            <v>1</v>
          </cell>
          <cell r="O37" t="str">
            <v>ж 5</v>
          </cell>
          <cell r="P37">
            <v>112</v>
          </cell>
          <cell r="Q37">
            <v>120</v>
          </cell>
          <cell r="R37">
            <v>2000</v>
          </cell>
          <cell r="S37" t="str">
            <v>ЮЮ 16-21_4ж</v>
          </cell>
          <cell r="U37">
            <v>900</v>
          </cell>
        </row>
        <row r="38">
          <cell r="E38" t="str">
            <v>11.6</v>
          </cell>
          <cell r="F38">
            <v>6</v>
          </cell>
          <cell r="G38">
            <v>116</v>
          </cell>
          <cell r="H38" t="str">
            <v>Бахтияров Руслан</v>
          </cell>
          <cell r="I38">
            <v>1999</v>
          </cell>
          <cell r="J38" t="str">
            <v>КМС</v>
          </cell>
          <cell r="K38" t="str">
            <v>м</v>
          </cell>
          <cell r="L38" t="str">
            <v>МЖ_4</v>
          </cell>
          <cell r="N38">
            <v>1</v>
          </cell>
          <cell r="O38" t="str">
            <v>м 3</v>
          </cell>
          <cell r="P38">
            <v>113</v>
          </cell>
          <cell r="Q38">
            <v>120</v>
          </cell>
          <cell r="R38">
            <v>1999</v>
          </cell>
          <cell r="S38" t="str">
            <v>МЖ_4м</v>
          </cell>
          <cell r="U38">
            <v>900</v>
          </cell>
        </row>
        <row r="39">
          <cell r="E39" t="str">
            <v>11.8</v>
          </cell>
          <cell r="F39">
            <v>8</v>
          </cell>
          <cell r="G39">
            <v>118</v>
          </cell>
          <cell r="H39" t="str">
            <v>Кушигина Анастасия</v>
          </cell>
          <cell r="I39">
            <v>2005</v>
          </cell>
          <cell r="J39">
            <v>1</v>
          </cell>
          <cell r="K39" t="str">
            <v>ж</v>
          </cell>
          <cell r="L39" t="str">
            <v>ЮЮ 16-21_4</v>
          </cell>
          <cell r="N39">
            <v>1</v>
          </cell>
          <cell r="O39" t="str">
            <v>ж 6</v>
          </cell>
          <cell r="P39">
            <v>113</v>
          </cell>
          <cell r="Q39">
            <v>40</v>
          </cell>
          <cell r="R39">
            <v>2005</v>
          </cell>
          <cell r="S39" t="str">
            <v>ЮЮ 16-21_4ж</v>
          </cell>
          <cell r="U39">
            <v>900</v>
          </cell>
        </row>
        <row r="40">
          <cell r="E40" t="str">
            <v>11.12</v>
          </cell>
          <cell r="F40">
            <v>12</v>
          </cell>
          <cell r="G40">
            <v>122</v>
          </cell>
          <cell r="H40" t="str">
            <v>Сухарева Олеся</v>
          </cell>
          <cell r="I40">
            <v>2003</v>
          </cell>
          <cell r="J40">
            <v>1</v>
          </cell>
          <cell r="K40" t="str">
            <v>ж</v>
          </cell>
          <cell r="L40" t="str">
            <v>ЮЮ 16-21_4</v>
          </cell>
          <cell r="N40">
            <v>1</v>
          </cell>
          <cell r="O40" t="str">
            <v>ж 6</v>
          </cell>
          <cell r="P40">
            <v>113</v>
          </cell>
          <cell r="Q40">
            <v>40</v>
          </cell>
          <cell r="R40">
            <v>2003</v>
          </cell>
          <cell r="S40" t="str">
            <v>ЮЮ 16-21_4ж</v>
          </cell>
          <cell r="U40">
            <v>900</v>
          </cell>
        </row>
        <row r="41">
          <cell r="E41" t="str">
            <v>3.1</v>
          </cell>
          <cell r="F41">
            <v>1</v>
          </cell>
          <cell r="G41">
            <v>31</v>
          </cell>
          <cell r="H41" t="str">
            <v>Веденяпина Полина</v>
          </cell>
          <cell r="I41">
            <v>1998</v>
          </cell>
          <cell r="J41" t="str">
            <v>КМС</v>
          </cell>
          <cell r="K41" t="str">
            <v>ж</v>
          </cell>
          <cell r="L41" t="str">
            <v>МЖ_4</v>
          </cell>
          <cell r="N41">
            <v>1</v>
          </cell>
          <cell r="O41" t="str">
            <v>ж 1</v>
          </cell>
          <cell r="P41">
            <v>31</v>
          </cell>
          <cell r="Q41">
            <v>120</v>
          </cell>
          <cell r="R41">
            <v>1998</v>
          </cell>
          <cell r="S41" t="str">
            <v>МЖ_4ж</v>
          </cell>
          <cell r="U41">
            <v>900</v>
          </cell>
        </row>
        <row r="42">
          <cell r="E42" t="str">
            <v>3.2</v>
          </cell>
          <cell r="F42">
            <v>2</v>
          </cell>
          <cell r="G42">
            <v>32</v>
          </cell>
          <cell r="H42" t="str">
            <v>Лебедева Наталья</v>
          </cell>
          <cell r="I42">
            <v>2001</v>
          </cell>
          <cell r="J42" t="str">
            <v>КМС</v>
          </cell>
          <cell r="K42" t="str">
            <v>ж</v>
          </cell>
          <cell r="L42" t="str">
            <v>ЮЮ 16-21_4</v>
          </cell>
          <cell r="N42">
            <v>1</v>
          </cell>
          <cell r="O42" t="str">
            <v>ж 1</v>
          </cell>
          <cell r="P42">
            <v>31</v>
          </cell>
          <cell r="Q42">
            <v>120</v>
          </cell>
          <cell r="R42">
            <v>2001</v>
          </cell>
          <cell r="S42" t="str">
            <v>ЮЮ 16-21_4ж</v>
          </cell>
          <cell r="U42">
            <v>900</v>
          </cell>
        </row>
        <row r="43">
          <cell r="E43" t="str">
            <v>3.3</v>
          </cell>
          <cell r="F43">
            <v>3</v>
          </cell>
          <cell r="G43">
            <v>33</v>
          </cell>
          <cell r="H43" t="str">
            <v>Булдакова Анна</v>
          </cell>
          <cell r="I43">
            <v>2001</v>
          </cell>
          <cell r="J43" t="str">
            <v>КМС</v>
          </cell>
          <cell r="K43" t="str">
            <v>ж</v>
          </cell>
          <cell r="L43" t="str">
            <v>ЮЮ 16-21_4</v>
          </cell>
          <cell r="N43">
            <v>1</v>
          </cell>
          <cell r="P43">
            <v>31</v>
          </cell>
          <cell r="Q43">
            <v>120</v>
          </cell>
          <cell r="R43">
            <v>2001</v>
          </cell>
          <cell r="S43" t="str">
            <v>ЮЮ 16-21_4ж</v>
          </cell>
          <cell r="U43">
            <v>600</v>
          </cell>
        </row>
        <row r="44">
          <cell r="E44" t="str">
            <v>3.4</v>
          </cell>
          <cell r="F44">
            <v>4</v>
          </cell>
          <cell r="G44">
            <v>34</v>
          </cell>
          <cell r="H44" t="str">
            <v>Прядохин Павел</v>
          </cell>
          <cell r="I44">
            <v>2000</v>
          </cell>
          <cell r="J44" t="str">
            <v>КМС</v>
          </cell>
          <cell r="K44" t="str">
            <v>м</v>
          </cell>
          <cell r="L44" t="str">
            <v>ЮЮ 16-21_4</v>
          </cell>
          <cell r="N44">
            <v>1</v>
          </cell>
          <cell r="O44" t="str">
            <v>м 2</v>
          </cell>
          <cell r="P44">
            <v>31</v>
          </cell>
          <cell r="Q44">
            <v>120</v>
          </cell>
          <cell r="R44">
            <v>2000</v>
          </cell>
          <cell r="S44" t="str">
            <v>ЮЮ 16-21_4м</v>
          </cell>
          <cell r="U44">
            <v>900</v>
          </cell>
        </row>
        <row r="45">
          <cell r="E45" t="str">
            <v>3.5</v>
          </cell>
          <cell r="F45">
            <v>5</v>
          </cell>
          <cell r="G45">
            <v>35</v>
          </cell>
          <cell r="H45" t="str">
            <v>Дзык Михаил</v>
          </cell>
          <cell r="I45">
            <v>1989</v>
          </cell>
          <cell r="J45" t="str">
            <v>КМС</v>
          </cell>
          <cell r="K45" t="str">
            <v>м</v>
          </cell>
          <cell r="L45" t="str">
            <v>МЖ_4</v>
          </cell>
          <cell r="N45">
            <v>1</v>
          </cell>
          <cell r="O45" t="str">
            <v>м 2</v>
          </cell>
          <cell r="Q45">
            <v>120</v>
          </cell>
          <cell r="R45">
            <v>1989</v>
          </cell>
          <cell r="S45" t="str">
            <v>МЖ_4м</v>
          </cell>
          <cell r="U45">
            <v>600</v>
          </cell>
        </row>
        <row r="46">
          <cell r="E46" t="str">
            <v>2.1</v>
          </cell>
          <cell r="F46">
            <v>1</v>
          </cell>
          <cell r="G46">
            <v>21</v>
          </cell>
          <cell r="H46" t="str">
            <v>Филюшкин Фёдор</v>
          </cell>
          <cell r="I46">
            <v>2004</v>
          </cell>
          <cell r="J46">
            <v>2</v>
          </cell>
          <cell r="K46" t="str">
            <v>м</v>
          </cell>
          <cell r="L46" t="str">
            <v>ЮЮ 16-21_4</v>
          </cell>
          <cell r="N46">
            <v>1</v>
          </cell>
          <cell r="Q46">
            <v>12</v>
          </cell>
          <cell r="R46">
            <v>2004</v>
          </cell>
          <cell r="S46" t="str">
            <v>ЮЮ 16-21_4м</v>
          </cell>
          <cell r="U46">
            <v>300</v>
          </cell>
        </row>
        <row r="47">
          <cell r="E47" t="str">
            <v>1.4</v>
          </cell>
          <cell r="F47">
            <v>4</v>
          </cell>
          <cell r="G47">
            <v>14</v>
          </cell>
          <cell r="H47" t="str">
            <v>Кузнецова Екатерина</v>
          </cell>
          <cell r="I47">
            <v>2001</v>
          </cell>
          <cell r="J47" t="str">
            <v>МС</v>
          </cell>
          <cell r="K47" t="str">
            <v>ж</v>
          </cell>
          <cell r="L47" t="str">
            <v>ЮЮ 16-21_4</v>
          </cell>
          <cell r="N47">
            <v>1</v>
          </cell>
          <cell r="O47" t="str">
            <v>ж 2</v>
          </cell>
          <cell r="P47">
            <v>11</v>
          </cell>
          <cell r="Q47">
            <v>400</v>
          </cell>
          <cell r="R47">
            <v>2001</v>
          </cell>
          <cell r="S47" t="str">
            <v>ЮЮ 16-21_4ж</v>
          </cell>
          <cell r="U47">
            <v>900</v>
          </cell>
        </row>
        <row r="48">
          <cell r="E48" t="str">
            <v>1.5</v>
          </cell>
          <cell r="F48">
            <v>5</v>
          </cell>
          <cell r="G48">
            <v>15</v>
          </cell>
          <cell r="H48" t="str">
            <v>Савельев Эдуард</v>
          </cell>
          <cell r="I48">
            <v>2004</v>
          </cell>
          <cell r="J48" t="str">
            <v>КМС</v>
          </cell>
          <cell r="K48" t="str">
            <v>м</v>
          </cell>
          <cell r="L48" t="str">
            <v>ЮЮ 16-21_4</v>
          </cell>
          <cell r="N48">
            <v>1</v>
          </cell>
          <cell r="O48" t="str">
            <v>м 3</v>
          </cell>
          <cell r="P48">
            <v>11</v>
          </cell>
          <cell r="Q48">
            <v>120</v>
          </cell>
          <cell r="R48">
            <v>2004</v>
          </cell>
          <cell r="S48" t="str">
            <v>ЮЮ 16-21_4м</v>
          </cell>
          <cell r="U48">
            <v>900</v>
          </cell>
        </row>
        <row r="49">
          <cell r="E49" t="str">
            <v>1.6</v>
          </cell>
          <cell r="F49">
            <v>6</v>
          </cell>
          <cell r="G49">
            <v>16</v>
          </cell>
          <cell r="H49" t="str">
            <v>Петров Валерий</v>
          </cell>
          <cell r="I49">
            <v>1990</v>
          </cell>
          <cell r="J49">
            <v>1</v>
          </cell>
          <cell r="K49" t="str">
            <v>м</v>
          </cell>
          <cell r="L49" t="str">
            <v>МЖ_4</v>
          </cell>
          <cell r="N49">
            <v>1</v>
          </cell>
          <cell r="O49" t="str">
            <v>м 3</v>
          </cell>
          <cell r="P49">
            <v>11</v>
          </cell>
          <cell r="Q49">
            <v>40</v>
          </cell>
          <cell r="R49">
            <v>1990</v>
          </cell>
          <cell r="S49" t="str">
            <v>МЖ_4м</v>
          </cell>
          <cell r="U49">
            <v>900</v>
          </cell>
        </row>
        <row r="50">
          <cell r="E50" t="str">
            <v>1.7</v>
          </cell>
          <cell r="F50">
            <v>7</v>
          </cell>
          <cell r="G50">
            <v>17</v>
          </cell>
          <cell r="H50" t="str">
            <v>Санников Илья</v>
          </cell>
          <cell r="I50">
            <v>2004</v>
          </cell>
          <cell r="J50" t="str">
            <v>КМС</v>
          </cell>
          <cell r="K50" t="str">
            <v>м</v>
          </cell>
          <cell r="L50" t="str">
            <v>ЮЮ 16-21_4</v>
          </cell>
          <cell r="N50">
            <v>1</v>
          </cell>
          <cell r="O50" t="str">
            <v>м 4</v>
          </cell>
          <cell r="P50">
            <v>11</v>
          </cell>
          <cell r="Q50">
            <v>120</v>
          </cell>
          <cell r="R50">
            <v>2004</v>
          </cell>
          <cell r="S50" t="str">
            <v>ЮЮ 16-21_4м</v>
          </cell>
          <cell r="U50">
            <v>900</v>
          </cell>
        </row>
        <row r="51">
          <cell r="E51" t="str">
            <v>1.1</v>
          </cell>
          <cell r="F51">
            <v>1</v>
          </cell>
          <cell r="G51">
            <v>11</v>
          </cell>
          <cell r="H51" t="str">
            <v>Магомедгаджиева Эльмира</v>
          </cell>
          <cell r="I51">
            <v>2005</v>
          </cell>
          <cell r="J51">
            <v>1</v>
          </cell>
          <cell r="K51" t="str">
            <v>ж</v>
          </cell>
          <cell r="L51" t="str">
            <v>ЮЮ 16-21_4</v>
          </cell>
          <cell r="N51">
            <v>1</v>
          </cell>
          <cell r="O51" t="str">
            <v>ж 1</v>
          </cell>
          <cell r="P51">
            <v>12</v>
          </cell>
          <cell r="Q51">
            <v>40</v>
          </cell>
          <cell r="R51">
            <v>2005</v>
          </cell>
          <cell r="S51" t="str">
            <v>ЮЮ 16-21_4ж</v>
          </cell>
          <cell r="U51">
            <v>900</v>
          </cell>
        </row>
        <row r="52">
          <cell r="E52" t="str">
            <v>1.2</v>
          </cell>
          <cell r="F52">
            <v>2</v>
          </cell>
          <cell r="G52">
            <v>12</v>
          </cell>
          <cell r="H52" t="str">
            <v>Иванова Татьяна</v>
          </cell>
          <cell r="I52">
            <v>2003</v>
          </cell>
          <cell r="J52">
            <v>1</v>
          </cell>
          <cell r="K52" t="str">
            <v>ж</v>
          </cell>
          <cell r="L52" t="str">
            <v>ЮЮ 16-21_4</v>
          </cell>
          <cell r="N52">
            <v>1</v>
          </cell>
          <cell r="O52" t="str">
            <v>ж 1</v>
          </cell>
          <cell r="P52">
            <v>12</v>
          </cell>
          <cell r="Q52">
            <v>40</v>
          </cell>
          <cell r="R52">
            <v>2003</v>
          </cell>
          <cell r="S52" t="str">
            <v>ЮЮ 16-21_4ж</v>
          </cell>
          <cell r="U52">
            <v>900</v>
          </cell>
        </row>
        <row r="53">
          <cell r="E53" t="str">
            <v>1.3</v>
          </cell>
          <cell r="F53">
            <v>3</v>
          </cell>
          <cell r="G53">
            <v>13</v>
          </cell>
          <cell r="H53" t="str">
            <v>Комкова Надежда</v>
          </cell>
          <cell r="I53">
            <v>2000</v>
          </cell>
          <cell r="J53" t="str">
            <v>КМС</v>
          </cell>
          <cell r="K53" t="str">
            <v>ж</v>
          </cell>
          <cell r="L53" t="str">
            <v>ЮЮ 16-21_4</v>
          </cell>
          <cell r="N53">
            <v>1</v>
          </cell>
          <cell r="O53" t="str">
            <v>ж 2</v>
          </cell>
          <cell r="P53">
            <v>12</v>
          </cell>
          <cell r="Q53">
            <v>120</v>
          </cell>
          <cell r="R53">
            <v>2000</v>
          </cell>
          <cell r="S53" t="str">
            <v>ЮЮ 16-21_4ж</v>
          </cell>
          <cell r="U53">
            <v>900</v>
          </cell>
        </row>
        <row r="54">
          <cell r="E54" t="str">
            <v>1.9</v>
          </cell>
          <cell r="F54">
            <v>9</v>
          </cell>
          <cell r="G54">
            <v>19</v>
          </cell>
          <cell r="H54" t="str">
            <v>Степанов Иван</v>
          </cell>
          <cell r="I54">
            <v>2005</v>
          </cell>
          <cell r="J54">
            <v>1</v>
          </cell>
          <cell r="K54" t="str">
            <v>м</v>
          </cell>
          <cell r="L54" t="str">
            <v>ЮЮ 16-21_4</v>
          </cell>
          <cell r="P54">
            <v>12</v>
          </cell>
          <cell r="Q54">
            <v>40</v>
          </cell>
          <cell r="R54">
            <v>2005</v>
          </cell>
          <cell r="S54" t="str">
            <v>ЮЮ 16-21_4м</v>
          </cell>
          <cell r="U54">
            <v>300</v>
          </cell>
        </row>
        <row r="55">
          <cell r="E55" t="str">
            <v>1.8</v>
          </cell>
          <cell r="F55">
            <v>8</v>
          </cell>
          <cell r="G55">
            <v>18</v>
          </cell>
          <cell r="H55" t="str">
            <v>Иванов Иван</v>
          </cell>
          <cell r="I55">
            <v>2005</v>
          </cell>
          <cell r="J55">
            <v>1</v>
          </cell>
          <cell r="K55" t="str">
            <v>м</v>
          </cell>
          <cell r="L55" t="str">
            <v>ЮЮ 16-21_4</v>
          </cell>
          <cell r="O55" t="str">
            <v>м 4</v>
          </cell>
          <cell r="Q55">
            <v>40</v>
          </cell>
          <cell r="R55">
            <v>2005</v>
          </cell>
          <cell r="S55" t="str">
            <v>ЮЮ 16-21_4м</v>
          </cell>
          <cell r="U55">
            <v>300</v>
          </cell>
        </row>
        <row r="56">
          <cell r="E56" t="str">
            <v>1.10</v>
          </cell>
          <cell r="F56">
            <v>10</v>
          </cell>
          <cell r="G56">
            <v>20</v>
          </cell>
          <cell r="H56" t="str">
            <v>Иванова Светлана</v>
          </cell>
          <cell r="I56">
            <v>2002</v>
          </cell>
          <cell r="J56">
            <v>1</v>
          </cell>
          <cell r="K56" t="str">
            <v>ж</v>
          </cell>
          <cell r="L56" t="str">
            <v>ЮЮ 16-21_4</v>
          </cell>
          <cell r="N56">
            <v>1</v>
          </cell>
          <cell r="Q56">
            <v>40</v>
          </cell>
          <cell r="R56">
            <v>2002</v>
          </cell>
          <cell r="S56" t="str">
            <v>ЮЮ 16-21_4ж</v>
          </cell>
          <cell r="U56">
            <v>300</v>
          </cell>
        </row>
        <row r="57">
          <cell r="E57" t="str">
            <v>13.1</v>
          </cell>
          <cell r="F57">
            <v>1</v>
          </cell>
          <cell r="G57">
            <v>131</v>
          </cell>
          <cell r="H57" t="str">
            <v>Лукин Максим</v>
          </cell>
          <cell r="I57">
            <v>2002</v>
          </cell>
          <cell r="J57" t="str">
            <v>КМС</v>
          </cell>
          <cell r="K57" t="str">
            <v>м</v>
          </cell>
          <cell r="L57" t="str">
            <v>ЮЮ 16-21_4</v>
          </cell>
          <cell r="N57">
            <v>1</v>
          </cell>
          <cell r="O57" t="str">
            <v>м 1</v>
          </cell>
          <cell r="Q57">
            <v>120</v>
          </cell>
          <cell r="R57">
            <v>2002</v>
          </cell>
          <cell r="S57" t="str">
            <v>ЮЮ 16-21_4м</v>
          </cell>
          <cell r="U57">
            <v>600</v>
          </cell>
        </row>
        <row r="58">
          <cell r="E58" t="str">
            <v>13.2</v>
          </cell>
          <cell r="F58">
            <v>2</v>
          </cell>
          <cell r="G58">
            <v>132</v>
          </cell>
          <cell r="H58" t="str">
            <v>Федоров Андрей</v>
          </cell>
          <cell r="I58">
            <v>2004</v>
          </cell>
          <cell r="J58" t="str">
            <v>КМС</v>
          </cell>
          <cell r="K58" t="str">
            <v>м</v>
          </cell>
          <cell r="L58" t="str">
            <v>ЮЮ 16-21_4</v>
          </cell>
          <cell r="N58">
            <v>1</v>
          </cell>
          <cell r="O58" t="str">
            <v>м 1</v>
          </cell>
          <cell r="Q58">
            <v>120</v>
          </cell>
          <cell r="R58">
            <v>2004</v>
          </cell>
          <cell r="S58" t="str">
            <v>ЮЮ 16-21_4м</v>
          </cell>
          <cell r="U58">
            <v>600</v>
          </cell>
        </row>
        <row r="59">
          <cell r="E59" t="str">
            <v>8.1</v>
          </cell>
          <cell r="F59">
            <v>1</v>
          </cell>
          <cell r="G59">
            <v>81</v>
          </cell>
          <cell r="H59" t="str">
            <v>Соколова Евгения</v>
          </cell>
          <cell r="I59">
            <v>2000</v>
          </cell>
          <cell r="J59">
            <v>2</v>
          </cell>
          <cell r="K59" t="str">
            <v>ж</v>
          </cell>
          <cell r="L59" t="str">
            <v>ЮЮ 16-21_4</v>
          </cell>
          <cell r="O59" t="str">
            <v>ж 1</v>
          </cell>
          <cell r="P59">
            <v>81</v>
          </cell>
          <cell r="Q59">
            <v>12</v>
          </cell>
          <cell r="R59">
            <v>2000</v>
          </cell>
          <cell r="S59" t="str">
            <v>ЮЮ 16-21_4ж</v>
          </cell>
          <cell r="U59">
            <v>600</v>
          </cell>
        </row>
        <row r="60">
          <cell r="E60" t="str">
            <v>8.4</v>
          </cell>
          <cell r="F60">
            <v>4</v>
          </cell>
          <cell r="G60">
            <v>84</v>
          </cell>
          <cell r="H60" t="str">
            <v>Гурин Павел</v>
          </cell>
          <cell r="I60">
            <v>1996</v>
          </cell>
          <cell r="J60" t="str">
            <v>КМС</v>
          </cell>
          <cell r="K60" t="str">
            <v>м</v>
          </cell>
          <cell r="L60" t="str">
            <v>МЖ_4</v>
          </cell>
          <cell r="N60">
            <v>1</v>
          </cell>
          <cell r="O60" t="str">
            <v>м 2</v>
          </cell>
          <cell r="P60">
            <v>81</v>
          </cell>
          <cell r="Q60">
            <v>120</v>
          </cell>
          <cell r="R60">
            <v>1996</v>
          </cell>
          <cell r="S60" t="str">
            <v>МЖ_4м</v>
          </cell>
          <cell r="U60">
            <v>900</v>
          </cell>
        </row>
        <row r="61">
          <cell r="E61" t="str">
            <v>8.6</v>
          </cell>
          <cell r="F61">
            <v>6</v>
          </cell>
          <cell r="G61">
            <v>86</v>
          </cell>
          <cell r="H61" t="str">
            <v>Фахриева Евгения</v>
          </cell>
          <cell r="I61">
            <v>2001</v>
          </cell>
          <cell r="J61">
            <v>2</v>
          </cell>
          <cell r="K61" t="str">
            <v>ж</v>
          </cell>
          <cell r="L61" t="str">
            <v>ЮЮ 16-21_4</v>
          </cell>
          <cell r="N61">
            <v>1</v>
          </cell>
          <cell r="O61" t="str">
            <v>ж 3</v>
          </cell>
          <cell r="P61">
            <v>81</v>
          </cell>
          <cell r="Q61">
            <v>12</v>
          </cell>
          <cell r="R61">
            <v>2001</v>
          </cell>
          <cell r="S61" t="str">
            <v>ЮЮ 16-21_4ж</v>
          </cell>
          <cell r="U61">
            <v>900</v>
          </cell>
        </row>
        <row r="62">
          <cell r="E62" t="str">
            <v>8.7</v>
          </cell>
          <cell r="F62">
            <v>7</v>
          </cell>
          <cell r="G62">
            <v>87</v>
          </cell>
          <cell r="H62" t="str">
            <v>Потапова Анна</v>
          </cell>
          <cell r="I62">
            <v>1998</v>
          </cell>
          <cell r="J62">
            <v>2</v>
          </cell>
          <cell r="K62" t="str">
            <v>ж</v>
          </cell>
          <cell r="L62" t="str">
            <v>МЖ_4</v>
          </cell>
          <cell r="N62">
            <v>1</v>
          </cell>
          <cell r="O62" t="str">
            <v>ж 3</v>
          </cell>
          <cell r="P62">
            <v>81</v>
          </cell>
          <cell r="Q62">
            <v>12</v>
          </cell>
          <cell r="R62">
            <v>1998</v>
          </cell>
          <cell r="S62" t="str">
            <v>МЖ_4ж</v>
          </cell>
          <cell r="U62">
            <v>900</v>
          </cell>
        </row>
        <row r="63">
          <cell r="E63" t="str">
            <v>8.2</v>
          </cell>
          <cell r="F63">
            <v>2</v>
          </cell>
          <cell r="G63">
            <v>82</v>
          </cell>
          <cell r="H63" t="str">
            <v>Воронкова Инна</v>
          </cell>
          <cell r="I63">
            <v>2000</v>
          </cell>
          <cell r="J63">
            <v>2</v>
          </cell>
          <cell r="K63" t="str">
            <v>ж</v>
          </cell>
          <cell r="L63" t="str">
            <v>ЮЮ 16-21_4</v>
          </cell>
          <cell r="O63" t="str">
            <v>ж 1</v>
          </cell>
          <cell r="Q63">
            <v>12</v>
          </cell>
          <cell r="R63">
            <v>2000</v>
          </cell>
          <cell r="S63" t="str">
            <v>ЮЮ 16-21_4ж</v>
          </cell>
          <cell r="U63">
            <v>300</v>
          </cell>
        </row>
        <row r="64">
          <cell r="E64" t="str">
            <v>8.3</v>
          </cell>
          <cell r="F64">
            <v>3</v>
          </cell>
          <cell r="G64">
            <v>83</v>
          </cell>
          <cell r="H64" t="str">
            <v>Мулюкова Амина</v>
          </cell>
          <cell r="I64">
            <v>2002</v>
          </cell>
          <cell r="J64">
            <v>2</v>
          </cell>
          <cell r="K64" t="str">
            <v>ж</v>
          </cell>
          <cell r="L64" t="str">
            <v>ЮЮ 16-21_4</v>
          </cell>
          <cell r="N64">
            <v>1</v>
          </cell>
          <cell r="Q64">
            <v>12</v>
          </cell>
          <cell r="R64">
            <v>2002</v>
          </cell>
          <cell r="S64" t="str">
            <v>ЮЮ 16-21_4ж</v>
          </cell>
          <cell r="U64">
            <v>300</v>
          </cell>
        </row>
        <row r="65">
          <cell r="E65" t="str">
            <v>8.5</v>
          </cell>
          <cell r="F65">
            <v>5</v>
          </cell>
          <cell r="G65">
            <v>85</v>
          </cell>
          <cell r="H65" t="str">
            <v>Черезов Игорь</v>
          </cell>
          <cell r="I65">
            <v>1999</v>
          </cell>
          <cell r="J65">
            <v>1</v>
          </cell>
          <cell r="K65" t="str">
            <v>м</v>
          </cell>
          <cell r="L65" t="str">
            <v>МЖ_4</v>
          </cell>
          <cell r="N65">
            <v>1</v>
          </cell>
          <cell r="O65" t="str">
            <v>м 2</v>
          </cell>
          <cell r="Q65">
            <v>40</v>
          </cell>
          <cell r="R65">
            <v>1999</v>
          </cell>
          <cell r="S65" t="str">
            <v>МЖ_4м</v>
          </cell>
          <cell r="U65">
            <v>600</v>
          </cell>
        </row>
        <row r="66">
          <cell r="E66" t="str">
            <v>22.1</v>
          </cell>
          <cell r="F66">
            <v>1</v>
          </cell>
          <cell r="G66">
            <v>221</v>
          </cell>
          <cell r="H66" t="str">
            <v>Ульянов Александр</v>
          </cell>
          <cell r="I66" t="str">
            <v>1972</v>
          </cell>
          <cell r="J66">
            <v>2</v>
          </cell>
          <cell r="K66" t="str">
            <v>м</v>
          </cell>
          <cell r="L66" t="str">
            <v>МЖ_4</v>
          </cell>
          <cell r="N66">
            <v>1</v>
          </cell>
          <cell r="Q66">
            <v>12</v>
          </cell>
          <cell r="R66">
            <v>1972</v>
          </cell>
          <cell r="S66" t="str">
            <v>МЖ_4м</v>
          </cell>
          <cell r="U66">
            <v>300</v>
          </cell>
        </row>
        <row r="67">
          <cell r="E67" t="str">
            <v/>
          </cell>
          <cell r="G67">
            <v>0</v>
          </cell>
          <cell r="Q67" t="str">
            <v/>
          </cell>
          <cell r="R67" t="str">
            <v/>
          </cell>
          <cell r="S67" t="str">
            <v/>
          </cell>
          <cell r="U67" t="str">
            <v/>
          </cell>
        </row>
        <row r="68">
          <cell r="E68" t="str">
            <v/>
          </cell>
          <cell r="G68">
            <v>0</v>
          </cell>
          <cell r="Q68" t="str">
            <v/>
          </cell>
          <cell r="R68" t="str">
            <v/>
          </cell>
          <cell r="S68" t="str">
            <v/>
          </cell>
          <cell r="U68" t="str">
            <v/>
          </cell>
        </row>
        <row r="69">
          <cell r="E69" t="str">
            <v/>
          </cell>
          <cell r="G69">
            <v>0</v>
          </cell>
          <cell r="Q69" t="str">
            <v/>
          </cell>
          <cell r="R69" t="str">
            <v/>
          </cell>
          <cell r="S69" t="str">
            <v/>
          </cell>
          <cell r="U69" t="str">
            <v/>
          </cell>
        </row>
        <row r="70">
          <cell r="E70" t="str">
            <v/>
          </cell>
          <cell r="G70">
            <v>0</v>
          </cell>
          <cell r="Q70" t="str">
            <v/>
          </cell>
          <cell r="R70" t="str">
            <v/>
          </cell>
          <cell r="S70" t="str">
            <v/>
          </cell>
          <cell r="U70" t="str">
            <v/>
          </cell>
        </row>
        <row r="71">
          <cell r="E71" t="str">
            <v/>
          </cell>
          <cell r="G71">
            <v>0</v>
          </cell>
          <cell r="Q71" t="str">
            <v/>
          </cell>
          <cell r="R71" t="str">
            <v/>
          </cell>
          <cell r="S71" t="str">
            <v/>
          </cell>
          <cell r="U71" t="str">
            <v/>
          </cell>
        </row>
        <row r="72">
          <cell r="E72" t="str">
            <v/>
          </cell>
          <cell r="G72">
            <v>0</v>
          </cell>
          <cell r="Q72" t="str">
            <v/>
          </cell>
          <cell r="R72" t="str">
            <v/>
          </cell>
          <cell r="S72" t="str">
            <v/>
          </cell>
          <cell r="U72" t="str">
            <v/>
          </cell>
        </row>
        <row r="73">
          <cell r="E73" t="str">
            <v/>
          </cell>
          <cell r="G73">
            <v>0</v>
          </cell>
          <cell r="Q73" t="str">
            <v/>
          </cell>
          <cell r="R73" t="str">
            <v/>
          </cell>
          <cell r="S73" t="str">
            <v/>
          </cell>
          <cell r="U73" t="str">
            <v/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44318.494973379631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44318.494973263892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44318.494973263892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workbookViewId="0">
      <selection activeCell="O9" sqref="O9"/>
    </sheetView>
  </sheetViews>
  <sheetFormatPr defaultRowHeight="13.2" outlineLevelCol="1"/>
  <cols>
    <col min="1" max="1" width="4.109375" style="5" customWidth="1"/>
    <col min="2" max="2" width="8.77734375" style="5" customWidth="1"/>
    <col min="3" max="3" width="23" style="1" customWidth="1"/>
    <col min="4" max="4" width="20.77734375" style="1" customWidth="1"/>
    <col min="5" max="5" width="20.77734375" style="1" customWidth="1" outlineLevel="1"/>
    <col min="6" max="6" width="40.77734375" style="4" customWidth="1"/>
    <col min="7" max="7" width="7.109375" style="3" hidden="1" customWidth="1" outlineLevel="1"/>
    <col min="8" max="12" width="0" style="1" hidden="1" customWidth="1" outlineLevel="1"/>
    <col min="13" max="13" width="8.88671875" style="2" collapsed="1"/>
    <col min="14" max="14" width="8.88671875" style="1"/>
    <col min="18" max="16384" width="8.88671875" style="1"/>
  </cols>
  <sheetData>
    <row r="1" spans="1:17" s="6" customFormat="1" ht="32.4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7" s="6" customFormat="1" ht="36" customHeight="1" thickBot="1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7" s="6" customFormat="1" ht="13.5" customHeight="1" thickTop="1">
      <c r="A3" s="21" t="s">
        <v>44</v>
      </c>
      <c r="B3" s="8"/>
      <c r="C3" s="8"/>
      <c r="D3" s="8"/>
      <c r="E3" s="8"/>
      <c r="G3" s="7"/>
      <c r="I3" s="7"/>
      <c r="M3" s="20" t="s">
        <v>41</v>
      </c>
    </row>
    <row r="4" spans="1:17" s="6" customFormat="1" ht="18" customHeight="1">
      <c r="A4" s="24" t="s">
        <v>40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7" s="6" customFormat="1" ht="39.75" customHeight="1">
      <c r="A5" s="25" t="s">
        <v>43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7" s="16" customFormat="1" ht="26.4">
      <c r="A6" s="18" t="s">
        <v>39</v>
      </c>
      <c r="B6" s="18" t="s">
        <v>38</v>
      </c>
      <c r="C6" s="18" t="s">
        <v>37</v>
      </c>
      <c r="D6" s="18" t="s">
        <v>36</v>
      </c>
      <c r="E6" s="18" t="s">
        <v>35</v>
      </c>
      <c r="F6" s="18" t="s">
        <v>34</v>
      </c>
      <c r="G6" s="19" t="s">
        <v>33</v>
      </c>
      <c r="H6" s="18" t="s">
        <v>32</v>
      </c>
      <c r="I6" s="18" t="s">
        <v>31</v>
      </c>
      <c r="J6" s="18" t="s">
        <v>30</v>
      </c>
      <c r="K6" s="18"/>
      <c r="L6" s="18"/>
      <c r="M6" s="17" t="s">
        <v>29</v>
      </c>
    </row>
    <row r="7" spans="1:17" ht="26.4">
      <c r="A7" s="14">
        <v>1</v>
      </c>
      <c r="B7" s="14">
        <v>101</v>
      </c>
      <c r="C7" s="11" t="s">
        <v>28</v>
      </c>
      <c r="D7" s="11" t="s">
        <v>3</v>
      </c>
      <c r="E7" s="11" t="s">
        <v>19</v>
      </c>
      <c r="F7" s="13" t="s">
        <v>27</v>
      </c>
      <c r="G7" s="12" t="s">
        <v>0</v>
      </c>
      <c r="H7" s="11">
        <v>760</v>
      </c>
      <c r="I7" s="11">
        <v>0</v>
      </c>
      <c r="J7" s="11"/>
      <c r="K7" s="11"/>
      <c r="L7" s="11"/>
      <c r="M7" s="10">
        <v>0.53125</v>
      </c>
      <c r="N7" s="15"/>
      <c r="O7" s="1"/>
      <c r="P7" s="1"/>
      <c r="Q7" s="1"/>
    </row>
    <row r="8" spans="1:17" ht="26.4">
      <c r="A8" s="14">
        <v>2</v>
      </c>
      <c r="B8" s="14">
        <v>31</v>
      </c>
      <c r="C8" s="11" t="s">
        <v>4</v>
      </c>
      <c r="D8" s="11" t="s">
        <v>3</v>
      </c>
      <c r="E8" s="11" t="s">
        <v>2</v>
      </c>
      <c r="F8" s="13" t="s">
        <v>1</v>
      </c>
      <c r="G8" s="12" t="s">
        <v>0</v>
      </c>
      <c r="H8" s="11">
        <v>480</v>
      </c>
      <c r="I8" s="11">
        <v>0</v>
      </c>
      <c r="J8" s="11"/>
      <c r="K8" s="11"/>
      <c r="L8" s="11"/>
      <c r="M8" s="10">
        <v>0.53541666666666665</v>
      </c>
      <c r="O8" s="1"/>
      <c r="P8" s="1"/>
      <c r="Q8" s="1"/>
    </row>
    <row r="9" spans="1:17" ht="26.4">
      <c r="A9" s="14">
        <v>3</v>
      </c>
      <c r="B9" s="14">
        <v>102</v>
      </c>
      <c r="C9" s="11" t="s">
        <v>26</v>
      </c>
      <c r="D9" s="11" t="s">
        <v>3</v>
      </c>
      <c r="E9" s="11" t="s">
        <v>19</v>
      </c>
      <c r="F9" s="13" t="s">
        <v>25</v>
      </c>
      <c r="G9" s="12" t="s">
        <v>0</v>
      </c>
      <c r="H9" s="11">
        <v>600</v>
      </c>
      <c r="I9" s="11">
        <v>0</v>
      </c>
      <c r="J9" s="11"/>
      <c r="K9" s="11"/>
      <c r="L9" s="11"/>
      <c r="M9" s="10">
        <v>0.5395833333333333</v>
      </c>
      <c r="O9" s="1"/>
      <c r="P9" s="1"/>
      <c r="Q9" s="1"/>
    </row>
    <row r="10" spans="1:17" ht="26.4">
      <c r="A10" s="14">
        <v>4</v>
      </c>
      <c r="B10" s="14">
        <v>111</v>
      </c>
      <c r="C10" s="11" t="s">
        <v>24</v>
      </c>
      <c r="D10" s="11" t="s">
        <v>3</v>
      </c>
      <c r="E10" s="11" t="s">
        <v>19</v>
      </c>
      <c r="F10" s="13" t="s">
        <v>23</v>
      </c>
      <c r="G10" s="12" t="s">
        <v>0</v>
      </c>
      <c r="H10" s="11">
        <v>680</v>
      </c>
      <c r="I10" s="11">
        <v>0</v>
      </c>
      <c r="J10" s="11"/>
      <c r="K10" s="11"/>
      <c r="L10" s="11"/>
      <c r="M10" s="10">
        <v>0.54374999999999996</v>
      </c>
      <c r="O10" s="1"/>
      <c r="P10" s="1"/>
      <c r="Q10" s="1"/>
    </row>
    <row r="11" spans="1:17" ht="26.4" customHeight="1">
      <c r="A11" s="14">
        <v>5</v>
      </c>
      <c r="B11" s="14">
        <v>11</v>
      </c>
      <c r="C11" s="11" t="s">
        <v>10</v>
      </c>
      <c r="D11" s="11" t="s">
        <v>7</v>
      </c>
      <c r="E11" s="11" t="s">
        <v>6</v>
      </c>
      <c r="F11" s="13" t="s">
        <v>9</v>
      </c>
      <c r="G11" s="12" t="s">
        <v>0</v>
      </c>
      <c r="H11" s="11">
        <v>680</v>
      </c>
      <c r="I11" s="11">
        <v>0</v>
      </c>
      <c r="J11" s="11"/>
      <c r="K11" s="11"/>
      <c r="L11" s="11"/>
      <c r="M11" s="10">
        <v>0.54791666666666661</v>
      </c>
      <c r="O11" s="1"/>
      <c r="P11" s="1"/>
      <c r="Q11" s="1"/>
    </row>
    <row r="12" spans="1:17" ht="31.2">
      <c r="A12" s="14">
        <v>6</v>
      </c>
      <c r="B12" s="14">
        <v>112</v>
      </c>
      <c r="C12" s="11" t="s">
        <v>22</v>
      </c>
      <c r="D12" s="11" t="s">
        <v>3</v>
      </c>
      <c r="E12" s="11" t="s">
        <v>19</v>
      </c>
      <c r="F12" s="13" t="s">
        <v>21</v>
      </c>
      <c r="G12" s="12" t="s">
        <v>0</v>
      </c>
      <c r="H12" s="11">
        <v>864</v>
      </c>
      <c r="I12" s="11">
        <v>0</v>
      </c>
      <c r="J12" s="11"/>
      <c r="K12" s="11"/>
      <c r="L12" s="11"/>
      <c r="M12" s="10">
        <v>0.55208333333333326</v>
      </c>
      <c r="O12" s="1"/>
      <c r="P12" s="1"/>
      <c r="Q12" s="1"/>
    </row>
    <row r="13" spans="1:17" ht="26.4">
      <c r="A13" s="14">
        <v>7</v>
      </c>
      <c r="B13" s="14">
        <v>113</v>
      </c>
      <c r="C13" s="11" t="s">
        <v>20</v>
      </c>
      <c r="D13" s="11" t="s">
        <v>3</v>
      </c>
      <c r="E13" s="11" t="s">
        <v>19</v>
      </c>
      <c r="F13" s="13" t="s">
        <v>18</v>
      </c>
      <c r="G13" s="12" t="s">
        <v>0</v>
      </c>
      <c r="H13" s="11">
        <v>266.66666666666669</v>
      </c>
      <c r="I13" s="11">
        <v>0</v>
      </c>
      <c r="J13" s="11"/>
      <c r="K13" s="11"/>
      <c r="L13" s="11"/>
      <c r="M13" s="10">
        <v>0.55624999999999991</v>
      </c>
      <c r="O13" s="1"/>
      <c r="P13" s="1"/>
      <c r="Q13" s="1"/>
    </row>
    <row r="14" spans="1:17" ht="26.4">
      <c r="A14" s="14">
        <v>8</v>
      </c>
      <c r="B14" s="14">
        <v>41</v>
      </c>
      <c r="C14" s="11" t="s">
        <v>17</v>
      </c>
      <c r="D14" s="11" t="s">
        <v>16</v>
      </c>
      <c r="E14" s="11" t="s">
        <v>15</v>
      </c>
      <c r="F14" s="13" t="s">
        <v>14</v>
      </c>
      <c r="G14" s="12" t="s">
        <v>0</v>
      </c>
      <c r="H14" s="11">
        <v>240</v>
      </c>
      <c r="I14" s="11">
        <v>0</v>
      </c>
      <c r="J14" s="11"/>
      <c r="K14" s="11"/>
      <c r="L14" s="11"/>
      <c r="M14" s="10">
        <v>0.56041666666666656</v>
      </c>
      <c r="O14" s="1"/>
      <c r="P14" s="1"/>
      <c r="Q14" s="1"/>
    </row>
    <row r="15" spans="1:17" ht="26.4" customHeight="1">
      <c r="A15" s="14">
        <v>9</v>
      </c>
      <c r="B15" s="14">
        <v>81</v>
      </c>
      <c r="C15" s="11" t="s">
        <v>13</v>
      </c>
      <c r="D15" s="11" t="s">
        <v>3</v>
      </c>
      <c r="E15" s="11" t="s">
        <v>12</v>
      </c>
      <c r="F15" s="13" t="s">
        <v>11</v>
      </c>
      <c r="G15" s="12" t="s">
        <v>0</v>
      </c>
      <c r="H15" s="11">
        <v>156</v>
      </c>
      <c r="I15" s="11">
        <v>0</v>
      </c>
      <c r="J15" s="11"/>
      <c r="K15" s="11"/>
      <c r="L15" s="11"/>
      <c r="M15" s="10">
        <v>0.56458333333333321</v>
      </c>
      <c r="O15" s="1"/>
      <c r="P15" s="1"/>
      <c r="Q15" s="1"/>
    </row>
    <row r="16" spans="1:17" ht="26.4" customHeight="1">
      <c r="A16" s="14">
        <v>10</v>
      </c>
      <c r="B16" s="14">
        <v>12</v>
      </c>
      <c r="C16" s="11" t="s">
        <v>8</v>
      </c>
      <c r="D16" s="11" t="s">
        <v>7</v>
      </c>
      <c r="E16" s="11" t="s">
        <v>6</v>
      </c>
      <c r="F16" s="13" t="s">
        <v>5</v>
      </c>
      <c r="G16" s="12" t="s">
        <v>0</v>
      </c>
      <c r="H16" s="11">
        <v>240</v>
      </c>
      <c r="I16" s="11">
        <v>0</v>
      </c>
      <c r="J16" s="11"/>
      <c r="K16" s="11"/>
      <c r="L16" s="11"/>
      <c r="M16" s="10">
        <v>0.56874999999999987</v>
      </c>
      <c r="O16" s="1"/>
      <c r="P16" s="1"/>
      <c r="Q16" s="1"/>
    </row>
    <row r="17" spans="1:9" s="6" customFormat="1" ht="15" customHeight="1">
      <c r="A17" s="9"/>
      <c r="C17" s="8"/>
      <c r="D17" s="8"/>
      <c r="E17" s="8"/>
      <c r="G17" s="7"/>
      <c r="I17" s="7"/>
    </row>
    <row r="18" spans="1:9" s="6" customFormat="1" ht="18.75" customHeight="1">
      <c r="A18" s="9" t="str">
        <f>CONCATENATE("Главный секретарь _____________________ /",SignGlSec,"/")</f>
        <v>Главный секретарь _____________________ /М.А. Лапина, СС1К, Санкт-Петербург/</v>
      </c>
      <c r="C18" s="8"/>
      <c r="D18" s="8"/>
      <c r="E18" s="8"/>
      <c r="G18" s="7"/>
      <c r="I18" s="7"/>
    </row>
  </sheetData>
  <mergeCells count="4">
    <mergeCell ref="A1:M1"/>
    <mergeCell ref="A2:M2"/>
    <mergeCell ref="A4:M4"/>
    <mergeCell ref="A5:M5"/>
  </mergeCells>
  <printOptions horizontalCentered="1"/>
  <pageMargins left="0.39370078740157483" right="0.39370078740157483" top="0.39370078740157483" bottom="0.39370078740157483" header="0.39370078740157483" footer="0.19685039370078741"/>
  <pageSetup paperSize="9" scale="76" fitToHeight="2" orientation="portrait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Старт_ГРУППА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Лапина</dc:creator>
  <cp:lastModifiedBy>Мария Лапина</cp:lastModifiedBy>
  <cp:lastPrinted>2021-05-02T10:16:36Z</cp:lastPrinted>
  <dcterms:created xsi:type="dcterms:W3CDTF">2021-05-02T08:47:45Z</dcterms:created>
  <dcterms:modified xsi:type="dcterms:W3CDTF">2021-05-02T10:16:57Z</dcterms:modified>
</cp:coreProperties>
</file>